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omesr\Documents\Nová složka\2020\Dotazy 106\Kamík\"/>
    </mc:Choice>
  </mc:AlternateContent>
  <bookViews>
    <workbookView xWindow="0" yWindow="0" windowWidth="28800" windowHeight="12300" tabRatio="649" firstSheet="1" activeTab="5"/>
  </bookViews>
  <sheets>
    <sheet name="Bod_1" sheetId="1" r:id="rId1"/>
    <sheet name="Bod_2a_Statenice" sheetId="2" r:id="rId2"/>
    <sheet name="Bod_2b_Velké přílepy" sheetId="4" r:id="rId3"/>
    <sheet name="Bod_3" sheetId="5" r:id="rId4"/>
    <sheet name="Bod_4a_Statenice" sheetId="6" r:id="rId5"/>
    <sheet name="Bod_4b_VPřílepy" sheetId="7" r:id="rId6"/>
    <sheet name="Bod_5" sheetId="8" r:id="rId7"/>
    <sheet name="Bod_7" sheetId="10" r:id="rId8"/>
    <sheet name="Bod_8" sheetId="11" r:id="rId9"/>
    <sheet name="Bod_9" sheetId="12" r:id="rId10"/>
    <sheet name="Bod_10" sheetId="13" r:id="rId11"/>
  </sheets>
  <definedNames>
    <definedName name="_xlnm._FilterDatabase" localSheetId="4" hidden="1">Bod_4a_Statenice!$A$3:$D$143</definedName>
    <definedName name="_xlnm._FilterDatabase" localSheetId="5" hidden="1">Bod_4b_VPřílepy!$A$3:$D$61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" i="13" l="1"/>
  <c r="B4" i="11"/>
  <c r="F12" i="8"/>
  <c r="E12" i="8"/>
  <c r="F11" i="8"/>
  <c r="E11" i="8"/>
  <c r="F10" i="8"/>
  <c r="E10" i="8"/>
  <c r="F9" i="8"/>
  <c r="E9" i="8"/>
  <c r="F8" i="8"/>
  <c r="E8" i="8"/>
  <c r="F7" i="8"/>
  <c r="E7" i="8"/>
  <c r="F6" i="8"/>
  <c r="E6" i="8"/>
  <c r="F5" i="8"/>
  <c r="E5" i="8"/>
  <c r="F4" i="8"/>
  <c r="E4" i="8"/>
  <c r="F3" i="8"/>
  <c r="E3" i="8"/>
  <c r="A2" i="7"/>
  <c r="A2" i="6"/>
  <c r="A2" i="4" l="1"/>
  <c r="A2" i="2" l="1"/>
</calcChain>
</file>

<file path=xl/sharedStrings.xml><?xml version="1.0" encoding="utf-8"?>
<sst xmlns="http://schemas.openxmlformats.org/spreadsheetml/2006/main" count="1007" uniqueCount="261">
  <si>
    <t>ATA/ATD</t>
  </si>
  <si>
    <t>Aircraft Type</t>
  </si>
  <si>
    <t>A/D</t>
  </si>
  <si>
    <t>Runway</t>
  </si>
  <si>
    <t>14.7.2019 14:36:00</t>
  </si>
  <si>
    <t>DH8D</t>
  </si>
  <si>
    <t>Departure</t>
  </si>
  <si>
    <t>06</t>
  </si>
  <si>
    <t>14.7.2019 17:42:00</t>
  </si>
  <si>
    <t>AT72</t>
  </si>
  <si>
    <t>23.7.2019 22:09:00</t>
  </si>
  <si>
    <t>24.7.2019 22:03:00</t>
  </si>
  <si>
    <t>25.7.2019 22:09:00</t>
  </si>
  <si>
    <t>27.7.2019 17:41:00</t>
  </si>
  <si>
    <t>A319</t>
  </si>
  <si>
    <t>28.7.2019 12:06:00</t>
  </si>
  <si>
    <t>28.7.2019 17:53:00</t>
  </si>
  <si>
    <t>29.7.2019 17:46:00</t>
  </si>
  <si>
    <t>29.7.2019 17:59:00</t>
  </si>
  <si>
    <t>31.7.2019 12:10:00</t>
  </si>
  <si>
    <t>B738</t>
  </si>
  <si>
    <t>31.7.2019 13:21:00</t>
  </si>
  <si>
    <t>A320</t>
  </si>
  <si>
    <t>3.8.2019 12:41:00</t>
  </si>
  <si>
    <t>22.8.2019 7:28:00</t>
  </si>
  <si>
    <t>22.8.2019 16:39:00</t>
  </si>
  <si>
    <t>FA7X</t>
  </si>
  <si>
    <t>24.8.2019 11:14:00</t>
  </si>
  <si>
    <t>25.8.2019 14:34:00</t>
  </si>
  <si>
    <t>C560</t>
  </si>
  <si>
    <t>26.8.2019 14:53:00</t>
  </si>
  <si>
    <t>26.8.2019 22:28:00</t>
  </si>
  <si>
    <t>1.9.2019 16:40:00</t>
  </si>
  <si>
    <t>1.9.2019 16:46:00</t>
  </si>
  <si>
    <t>A388</t>
  </si>
  <si>
    <t>8.9.2019 12:04:00</t>
  </si>
  <si>
    <t>14.9.2019 7:26:00</t>
  </si>
  <si>
    <t>14.9.2019 7:47:00</t>
  </si>
  <si>
    <t>14.9.2019 10:09:00</t>
  </si>
  <si>
    <t>14.9.2019 17:04:00</t>
  </si>
  <si>
    <t>22.9.2019 16:49:00</t>
  </si>
  <si>
    <t>7.10.2019 7:29:00</t>
  </si>
  <si>
    <t>7.10.2019 12:23:00</t>
  </si>
  <si>
    <t xml:space="preserve">Počet vzletů na RWY 06 v období od 8.7.2019 do 8.10.2019 </t>
  </si>
  <si>
    <t>Počet vzletů nad Velkými Přílepy  v období od 8.7.2019 do 8.10.2019  činil:</t>
  </si>
  <si>
    <t>Počet vzletů nad Statenicemi v období od 8.7.2019 do 8.10.2019  činil:</t>
  </si>
  <si>
    <t>29.7.2019 14:34:00</t>
  </si>
  <si>
    <t>Počet vzletů z RWY 06 za období od 8.7.2020 do 8.10.2020</t>
  </si>
  <si>
    <t>11.7.2020 8:37:00</t>
  </si>
  <si>
    <t>PC12</t>
  </si>
  <si>
    <t>11.7.2020 10:21:00</t>
  </si>
  <si>
    <t>E190</t>
  </si>
  <si>
    <t>11.7.2020 13:03:00</t>
  </si>
  <si>
    <t>LJ35</t>
  </si>
  <si>
    <t>11.7.2020 15:55:00</t>
  </si>
  <si>
    <t>GLF6</t>
  </si>
  <si>
    <t>12.7.2020 18:01:00</t>
  </si>
  <si>
    <t>12.7.2020 20:21:00</t>
  </si>
  <si>
    <t>BCS3</t>
  </si>
  <si>
    <t>13.7.2020 6:57:00</t>
  </si>
  <si>
    <t>C56X</t>
  </si>
  <si>
    <t>13.7.2020 7:08:00</t>
  </si>
  <si>
    <t>13.7.2020 7:11:00</t>
  </si>
  <si>
    <t>13.7.2020 11:10:00</t>
  </si>
  <si>
    <t>13.7.2020 17:34:00</t>
  </si>
  <si>
    <t>13.7.2020 20:54:00</t>
  </si>
  <si>
    <t>18.7.2020 14:39:00</t>
  </si>
  <si>
    <t>19.7.2020 18:26:00</t>
  </si>
  <si>
    <t>A20N</t>
  </si>
  <si>
    <t>19.7.2020 20:22:00</t>
  </si>
  <si>
    <t>19.7.2020 21:35:00</t>
  </si>
  <si>
    <t>20.7.2020 13:32:00</t>
  </si>
  <si>
    <t>C510</t>
  </si>
  <si>
    <t>21.7.2020 18:28:00</t>
  </si>
  <si>
    <t>22.7.2020 18:53:00</t>
  </si>
  <si>
    <t>22.7.2020 20:26:00</t>
  </si>
  <si>
    <t>23.7.2020 9:49:00</t>
  </si>
  <si>
    <t>PA46</t>
  </si>
  <si>
    <t>23.7.2020 17:43:00</t>
  </si>
  <si>
    <t>23.7.2020 18:36:00</t>
  </si>
  <si>
    <t>30.7.2020 15:15:00</t>
  </si>
  <si>
    <t>31.7.2020 7:00:00</t>
  </si>
  <si>
    <t>31.7.2020 7:11:00</t>
  </si>
  <si>
    <t>BE40</t>
  </si>
  <si>
    <t>31.7.2020 17:42:00</t>
  </si>
  <si>
    <t>31.7.2020 19:22:00</t>
  </si>
  <si>
    <t>31.7.2020 20:41:00</t>
  </si>
  <si>
    <t>31.7.2020 21:07:00</t>
  </si>
  <si>
    <t>31.7.2020 21:14:00</t>
  </si>
  <si>
    <t>1.8.2020 7:28:00</t>
  </si>
  <si>
    <t>C680</t>
  </si>
  <si>
    <t>1.8.2020 10:33:00</t>
  </si>
  <si>
    <t>1.8.2020 15:55:00</t>
  </si>
  <si>
    <t>C500</t>
  </si>
  <si>
    <t>2.8.2020 14:01:00</t>
  </si>
  <si>
    <t>3.8.2020 11:54:00</t>
  </si>
  <si>
    <t>3.8.2020 14:11:00</t>
  </si>
  <si>
    <t>3.8.2020 18:21:00</t>
  </si>
  <si>
    <t>4.8.2020 9:35:00</t>
  </si>
  <si>
    <t>4.8.2020 11:58:00</t>
  </si>
  <si>
    <t>4.8.2020 18:58:00</t>
  </si>
  <si>
    <t>5.8.2020 16:21:00</t>
  </si>
  <si>
    <t>5.8.2020 16:56:00</t>
  </si>
  <si>
    <t>CRJ9</t>
  </si>
  <si>
    <t>5.8.2020 18:20:00</t>
  </si>
  <si>
    <t>5.8.2020 18:40:00</t>
  </si>
  <si>
    <t>5.8.2020 20:37:00</t>
  </si>
  <si>
    <t>8.8.2020 18:20:00</t>
  </si>
  <si>
    <t>9.8.2020 13:10:00</t>
  </si>
  <si>
    <t>9.8.2020 20:24:00</t>
  </si>
  <si>
    <t>10.8.2020 12:34:00</t>
  </si>
  <si>
    <t>10.8.2020 15:00:00</t>
  </si>
  <si>
    <t>A321</t>
  </si>
  <si>
    <t>10.8.2020 17:08:00</t>
  </si>
  <si>
    <t>10.8.2020 19:49:00</t>
  </si>
  <si>
    <t>10.8.2020 21:56:00</t>
  </si>
  <si>
    <t>11.8.2020 9:53:00</t>
  </si>
  <si>
    <t>11.8.2020 12:13:00</t>
  </si>
  <si>
    <t>11.8.2020 14:48:00</t>
  </si>
  <si>
    <t>11.8.2020 17:53:00</t>
  </si>
  <si>
    <t>11.8.2020 18:02:00</t>
  </si>
  <si>
    <t>DA62</t>
  </si>
  <si>
    <t>11.8.2020 18:39:00</t>
  </si>
  <si>
    <t>12.8.2020 10:24:00</t>
  </si>
  <si>
    <t>13.8.2020 11:26:00</t>
  </si>
  <si>
    <t>13.8.2020 11:48:00</t>
  </si>
  <si>
    <t>13.8.2020 15:05:00</t>
  </si>
  <si>
    <t>13.8.2020 18:25:00</t>
  </si>
  <si>
    <t>14.8.2020 20:24:00</t>
  </si>
  <si>
    <t>14.8.2020 21:00:00</t>
  </si>
  <si>
    <t>14.8.2020 21:18:00</t>
  </si>
  <si>
    <t>15.8.2020 13:39:00</t>
  </si>
  <si>
    <t>16.8.2020 7:02:00</t>
  </si>
  <si>
    <t>B737</t>
  </si>
  <si>
    <t>16.8.2020 7:44:00</t>
  </si>
  <si>
    <t>16.8.2020 8:24:00</t>
  </si>
  <si>
    <t>16.8.2020 8:34:00</t>
  </si>
  <si>
    <t>F2TH</t>
  </si>
  <si>
    <t>16.8.2020 10:24:00</t>
  </si>
  <si>
    <t>16.8.2020 18:27:00</t>
  </si>
  <si>
    <t>16.8.2020 18:29:00</t>
  </si>
  <si>
    <t>16.8.2020 19:28:00</t>
  </si>
  <si>
    <t>17.8.2020 7:01:00</t>
  </si>
  <si>
    <t>30.8.2020 13:13:00</t>
  </si>
  <si>
    <t>30.8.2020 13:34:00</t>
  </si>
  <si>
    <t>P46T</t>
  </si>
  <si>
    <t>30.8.2020 13:52:00</t>
  </si>
  <si>
    <t>30.8.2020 14:00:00</t>
  </si>
  <si>
    <t>30.8.2020 14:20:00</t>
  </si>
  <si>
    <t>E75S</t>
  </si>
  <si>
    <t>30.8.2020 16:32:00</t>
  </si>
  <si>
    <t>6.9.2020 17:28:00</t>
  </si>
  <si>
    <t>6.9.2020 18:28:00</t>
  </si>
  <si>
    <t>6.9.2020 19:58:00</t>
  </si>
  <si>
    <t>6.9.2020 21:31:00</t>
  </si>
  <si>
    <t>7.9.2020 13:08:00</t>
  </si>
  <si>
    <t>E195</t>
  </si>
  <si>
    <t>7.9.2020 17:18:00</t>
  </si>
  <si>
    <t>7.9.2020 17:30:00</t>
  </si>
  <si>
    <t>7.9.2020 18:25:00</t>
  </si>
  <si>
    <t>10.9.2020 14:28:00</t>
  </si>
  <si>
    <t>10.9.2020 17:46:00</t>
  </si>
  <si>
    <t>11.9.2020 7:11:00</t>
  </si>
  <si>
    <t>11.9.2020 8:45:00</t>
  </si>
  <si>
    <t>11.9.2020 9:40:00</t>
  </si>
  <si>
    <t>11.9.2020 9:47:00</t>
  </si>
  <si>
    <t>11.9.2020 13:54:00</t>
  </si>
  <si>
    <t>GLF5</t>
  </si>
  <si>
    <t>11.9.2020 17:48:00</t>
  </si>
  <si>
    <t>14.9.2020 18:35:00</t>
  </si>
  <si>
    <t>17.9.2020 10:04:00</t>
  </si>
  <si>
    <t>E290</t>
  </si>
  <si>
    <t>17.9.2020 10:11:00</t>
  </si>
  <si>
    <t>17.9.2020 10:23:00</t>
  </si>
  <si>
    <t>17.9.2020 15:20:00</t>
  </si>
  <si>
    <t>17.9.2020 17:10:00</t>
  </si>
  <si>
    <t>17.9.2020 17:38:00</t>
  </si>
  <si>
    <t>18.9.2020 8:10:00</t>
  </si>
  <si>
    <t>18.9.2020 9:41:00</t>
  </si>
  <si>
    <t>F900</t>
  </si>
  <si>
    <t>18.9.2020 9:45:00</t>
  </si>
  <si>
    <t>18.9.2020 13:06:00</t>
  </si>
  <si>
    <t>18.9.2020 13:53:00</t>
  </si>
  <si>
    <t>18.9.2020 15:50:00</t>
  </si>
  <si>
    <t>18.9.2020 16:40:00</t>
  </si>
  <si>
    <t>18.9.2020 16:59:00</t>
  </si>
  <si>
    <t>18.9.2020 17:49:00</t>
  </si>
  <si>
    <t>18.9.2020 19:37:00</t>
  </si>
  <si>
    <t>19.9.2020 11:55:00</t>
  </si>
  <si>
    <t>19.9.2020 12:47:00</t>
  </si>
  <si>
    <t>19.9.2020 15:19:00</t>
  </si>
  <si>
    <t>19.9.2020 18:30:00</t>
  </si>
  <si>
    <t>20.9.2020 11:58:00</t>
  </si>
  <si>
    <t>20.9.2020 12:35:00</t>
  </si>
  <si>
    <t>20.9.2020 13:27:00</t>
  </si>
  <si>
    <t>20.9.2020 14:45:00</t>
  </si>
  <si>
    <t>20.9.2020 17:31:00</t>
  </si>
  <si>
    <t>20.9.2020 17:32:00</t>
  </si>
  <si>
    <t>20.9.2020 18:31:00</t>
  </si>
  <si>
    <t>20.9.2020 20:50:00</t>
  </si>
  <si>
    <t>21.9.2020 17:13:00</t>
  </si>
  <si>
    <t>21.9.2020 19:25:00</t>
  </si>
  <si>
    <t>1.10.2020 15:52:00</t>
  </si>
  <si>
    <t>P180</t>
  </si>
  <si>
    <t>2.10.2020 15:23:00</t>
  </si>
  <si>
    <t>A318</t>
  </si>
  <si>
    <t>2.10.2020 15:30:00</t>
  </si>
  <si>
    <t>2.10.2020 16:22:00</t>
  </si>
  <si>
    <t>2.10.2020 18:24:00</t>
  </si>
  <si>
    <t>2.10.2020 18:29:00</t>
  </si>
  <si>
    <t>2.10.2020 20:36:00</t>
  </si>
  <si>
    <t>2.10.2020 20:44:00</t>
  </si>
  <si>
    <t>3.10.2020 15:25:00</t>
  </si>
  <si>
    <t>Počet vzletů nad Velkými Přílepy  v období od 8.7.2020 do 8.10.2020  činil:</t>
  </si>
  <si>
    <t>11.7.2020 8:25:00</t>
  </si>
  <si>
    <t>11.7.2020 9:36:00</t>
  </si>
  <si>
    <t>21.7.2020 10:28:00</t>
  </si>
  <si>
    <t>21.7.2020 11:15:00</t>
  </si>
  <si>
    <t>1.8.2020 16:08:00</t>
  </si>
  <si>
    <t>4.8.2020 10:07:00</t>
  </si>
  <si>
    <t>10.8.2020 17:13:00</t>
  </si>
  <si>
    <t>M20T</t>
  </si>
  <si>
    <t>16.8.2020 14:37:00</t>
  </si>
  <si>
    <t>7.9.2020 11:45:00</t>
  </si>
  <si>
    <t>17.9.2020 11:57:00</t>
  </si>
  <si>
    <t>18.9.2020 14:47:00</t>
  </si>
  <si>
    <t>C208</t>
  </si>
  <si>
    <t>Provoz</t>
  </si>
  <si>
    <t>8.7.2020 až 16.8.2020</t>
  </si>
  <si>
    <t>8.7.2019 až 16.8.2019</t>
  </si>
  <si>
    <t>DIFF 2020-2019</t>
  </si>
  <si>
    <t>Rezerva hodnot sloupce C k hyg. limitu 60 dB</t>
  </si>
  <si>
    <t>Stanice</t>
  </si>
  <si>
    <t>LAeqD</t>
  </si>
  <si>
    <t>ARR06/DEP24</t>
  </si>
  <si>
    <t>Jeneč</t>
  </si>
  <si>
    <t>Červený Újezd</t>
  </si>
  <si>
    <t>Unhošť</t>
  </si>
  <si>
    <t>Pavlov</t>
  </si>
  <si>
    <t>Malé Kyšice</t>
  </si>
  <si>
    <t>ARR24/DEP06</t>
  </si>
  <si>
    <t>Horoměřice - Střed</t>
  </si>
  <si>
    <t>Přední Kopanina</t>
  </si>
  <si>
    <t>Horoměřice - JV</t>
  </si>
  <si>
    <t>Roztoky</t>
  </si>
  <si>
    <t>Suchdol</t>
  </si>
  <si>
    <t>Pozn.</t>
  </si>
  <si>
    <t>ARR06 - přistání na RWY 06</t>
  </si>
  <si>
    <t>ARR24 - přistání na RWY 24</t>
  </si>
  <si>
    <t>DEP06 - vzlety z RWY 06</t>
  </si>
  <si>
    <t>DEP24 - vzlety z RWY 24</t>
  </si>
  <si>
    <t>Sloupec E značí rozdíl hodnot ekvivalentní hladiny akustického tlaku A mezi daným obdobím roku 2020 a 2019. "+" značí nárůst. "-" značí pokles</t>
  </si>
  <si>
    <t>Sloupec F značí rezervu hodnot ekvivalentní hladiny akustického tlaku a mezi daným obdobím roku 2020 k hygienickému limitu. "+" značí rezervu. "-" nedostatek</t>
  </si>
  <si>
    <t>Počet vzletů na RWY 06 a RWY 24 v období od 8.7.2019 do 8.10.2019</t>
  </si>
  <si>
    <t>RWY 24</t>
  </si>
  <si>
    <t>RWY 06</t>
  </si>
  <si>
    <t>Celkem</t>
  </si>
  <si>
    <t>Počet vzletů proudových letadel v období od 8.7.2019 do 8.10.2019, které se odklonily od SID nebo osy RWY před dosažením dané vzdálenosti od DME OKL</t>
  </si>
  <si>
    <t>Počet vzletů na RWY 06 a RWY 24 v období od 8.7.2020 do 8.10.2020</t>
  </si>
  <si>
    <t>Počet vzletů proudových letadel v období od 8.7.2019 do 8.10.2020, které se odklonily od SID nebo osy RWY před dosažením původně platné vzdálenosti od DME OKL</t>
  </si>
  <si>
    <t>Zobrazení letů, které se vyskytly nad daným územím. Nejedná se o celkový provoz na RWY 06!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</si>
</sst>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&quot; dB&quot;"/>
  </numFmts>
  <fonts count="5" x14ac:knownFonts="1"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626262"/>
        <bgColor auto="1"/>
      </patternFill>
    </fill>
    <fill>
      <patternFill patternType="solid">
        <fgColor rgb="FFD2D2D2"/>
        <bgColor auto="1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horizontal="left" vertical="center"/>
    </xf>
    <xf numFmtId="49" fontId="2" fillId="3" borderId="0" xfId="0" applyNumberFormat="1" applyFont="1" applyFill="1" applyAlignment="1">
      <alignment horizontal="left" vertical="center"/>
    </xf>
    <xf numFmtId="0" fontId="0" fillId="0" borderId="0" xfId="0" applyAlignment="1">
      <alignment horizontal="left" vertical="top"/>
    </xf>
    <xf numFmtId="0" fontId="0" fillId="0" borderId="2" xfId="0" applyBorder="1" applyAlignment="1">
      <alignment horizontal="left" vertical="top" wrapText="1"/>
    </xf>
    <xf numFmtId="0" fontId="3" fillId="0" borderId="0" xfId="0" applyFont="1"/>
    <xf numFmtId="0" fontId="1" fillId="2" borderId="4" xfId="0" applyFont="1" applyFill="1" applyBorder="1" applyAlignment="1">
      <alignment horizontal="center" vertical="center"/>
    </xf>
    <xf numFmtId="0" fontId="4" fillId="4" borderId="3" xfId="0" applyFont="1" applyFill="1" applyBorder="1"/>
    <xf numFmtId="0" fontId="3" fillId="0" borderId="6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6" xfId="0" applyFont="1" applyBorder="1"/>
    <xf numFmtId="0" fontId="3" fillId="0" borderId="2" xfId="0" applyFont="1" applyBorder="1"/>
    <xf numFmtId="0" fontId="3" fillId="0" borderId="14" xfId="0" applyFont="1" applyBorder="1"/>
    <xf numFmtId="0" fontId="3" fillId="0" borderId="9" xfId="0" applyFont="1" applyBorder="1"/>
    <xf numFmtId="164" fontId="0" fillId="0" borderId="6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0" fontId="0" fillId="0" borderId="0" xfId="0" applyAlignment="1">
      <alignment horizontal="left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47625</xdr:rowOff>
    </xdr:from>
    <xdr:to>
      <xdr:col>26</xdr:col>
      <xdr:colOff>284124</xdr:colOff>
      <xdr:row>44</xdr:row>
      <xdr:rowOff>179958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0" y="457200"/>
          <a:ext cx="13009524" cy="8133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</xdr:colOff>
      <xdr:row>2</xdr:row>
      <xdr:rowOff>38100</xdr:rowOff>
    </xdr:from>
    <xdr:to>
      <xdr:col>26</xdr:col>
      <xdr:colOff>608084</xdr:colOff>
      <xdr:row>44</xdr:row>
      <xdr:rowOff>170433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43425" y="447675"/>
          <a:ext cx="12123809" cy="8133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2</xdr:row>
      <xdr:rowOff>9525</xdr:rowOff>
    </xdr:from>
    <xdr:to>
      <xdr:col>24</xdr:col>
      <xdr:colOff>198556</xdr:colOff>
      <xdr:row>44</xdr:row>
      <xdr:rowOff>141858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52825" y="419100"/>
          <a:ext cx="11752381" cy="81333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552450</xdr:colOff>
      <xdr:row>2</xdr:row>
      <xdr:rowOff>28575</xdr:rowOff>
    </xdr:from>
    <xdr:to>
      <xdr:col>26</xdr:col>
      <xdr:colOff>112831</xdr:colOff>
      <xdr:row>44</xdr:row>
      <xdr:rowOff>160908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86300" y="438150"/>
          <a:ext cx="11752381" cy="81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C13" sqref="C13"/>
    </sheetView>
  </sheetViews>
  <sheetFormatPr defaultRowHeight="15" x14ac:dyDescent="0.25"/>
  <cols>
    <col min="1" max="1" width="28.42578125" customWidth="1"/>
  </cols>
  <sheetData>
    <row r="1" spans="1:1" ht="45.75" thickBot="1" x14ac:dyDescent="0.3">
      <c r="A1" s="5" t="s">
        <v>43</v>
      </c>
    </row>
    <row r="2" spans="1:1" ht="16.5" thickBot="1" x14ac:dyDescent="0.3">
      <c r="A2" s="8">
        <v>4364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workbookViewId="0">
      <selection activeCell="W15" sqref="W15"/>
    </sheetView>
  </sheetViews>
  <sheetFormatPr defaultRowHeight="15" x14ac:dyDescent="0.25"/>
  <sheetData>
    <row r="1" spans="1:2" ht="15.75" thickBot="1" x14ac:dyDescent="0.3">
      <c r="A1" t="s">
        <v>258</v>
      </c>
    </row>
    <row r="2" spans="1:2" ht="16.5" thickBot="1" x14ac:dyDescent="0.3">
      <c r="A2" t="s">
        <v>254</v>
      </c>
      <c r="B2" s="8">
        <v>4849</v>
      </c>
    </row>
    <row r="3" spans="1:2" ht="16.5" thickBot="1" x14ac:dyDescent="0.3">
      <c r="A3" t="s">
        <v>255</v>
      </c>
      <c r="B3" s="8">
        <v>2046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C9" sqref="C9"/>
    </sheetView>
  </sheetViews>
  <sheetFormatPr defaultRowHeight="15" x14ac:dyDescent="0.25"/>
  <sheetData>
    <row r="1" spans="1:2" ht="15.75" thickBot="1" x14ac:dyDescent="0.3">
      <c r="A1" t="s">
        <v>259</v>
      </c>
    </row>
    <row r="2" spans="1:2" ht="16.5" thickBot="1" x14ac:dyDescent="0.3">
      <c r="A2" t="s">
        <v>254</v>
      </c>
      <c r="B2" s="8">
        <v>471</v>
      </c>
    </row>
    <row r="3" spans="1:2" ht="16.5" thickBot="1" x14ac:dyDescent="0.3">
      <c r="A3" t="s">
        <v>255</v>
      </c>
      <c r="B3" s="8">
        <v>359</v>
      </c>
    </row>
    <row r="4" spans="1:2" ht="16.5" thickBot="1" x14ac:dyDescent="0.3">
      <c r="A4" t="s">
        <v>256</v>
      </c>
      <c r="B4" s="8">
        <f>SUM(B2:B3)</f>
        <v>830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"/>
  <sheetViews>
    <sheetView workbookViewId="0">
      <selection activeCell="G2" sqref="G2:Q2"/>
    </sheetView>
  </sheetViews>
  <sheetFormatPr defaultRowHeight="15" x14ac:dyDescent="0.25"/>
  <cols>
    <col min="1" max="1" width="16.28515625" bestFit="1" customWidth="1"/>
    <col min="2" max="2" width="12.28515625" bestFit="1" customWidth="1"/>
  </cols>
  <sheetData>
    <row r="1" spans="1:17" ht="15.75" thickBot="1" x14ac:dyDescent="0.3">
      <c r="A1" s="4" t="s">
        <v>45</v>
      </c>
    </row>
    <row r="2" spans="1:17" ht="16.5" thickBot="1" x14ac:dyDescent="0.3">
      <c r="A2" s="8">
        <f>COUNTA(B4:B32)</f>
        <v>29</v>
      </c>
      <c r="G2" s="34" t="s">
        <v>260</v>
      </c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x14ac:dyDescent="0.25">
      <c r="A3" s="7" t="s">
        <v>0</v>
      </c>
      <c r="B3" s="1" t="s">
        <v>1</v>
      </c>
      <c r="C3" s="1" t="s">
        <v>2</v>
      </c>
      <c r="D3" s="1" t="s">
        <v>3</v>
      </c>
    </row>
    <row r="4" spans="1:17" x14ac:dyDescent="0.25">
      <c r="A4" s="2" t="s">
        <v>4</v>
      </c>
      <c r="B4" s="2" t="s">
        <v>5</v>
      </c>
      <c r="C4" s="2" t="s">
        <v>6</v>
      </c>
      <c r="D4" s="2" t="s">
        <v>7</v>
      </c>
    </row>
    <row r="5" spans="1:17" x14ac:dyDescent="0.25">
      <c r="A5" s="3" t="s">
        <v>8</v>
      </c>
      <c r="B5" s="3" t="s">
        <v>9</v>
      </c>
      <c r="C5" s="3" t="s">
        <v>6</v>
      </c>
      <c r="D5" s="3" t="s">
        <v>7</v>
      </c>
    </row>
    <row r="6" spans="1:17" x14ac:dyDescent="0.25">
      <c r="A6" s="2" t="s">
        <v>10</v>
      </c>
      <c r="B6" s="2" t="s">
        <v>9</v>
      </c>
      <c r="C6" s="2" t="s">
        <v>6</v>
      </c>
      <c r="D6" s="2" t="s">
        <v>7</v>
      </c>
    </row>
    <row r="7" spans="1:17" x14ac:dyDescent="0.25">
      <c r="A7" s="3" t="s">
        <v>11</v>
      </c>
      <c r="B7" s="3" t="s">
        <v>9</v>
      </c>
      <c r="C7" s="3" t="s">
        <v>6</v>
      </c>
      <c r="D7" s="3" t="s">
        <v>7</v>
      </c>
    </row>
    <row r="8" spans="1:17" x14ac:dyDescent="0.25">
      <c r="A8" s="2" t="s">
        <v>12</v>
      </c>
      <c r="B8" s="2" t="s">
        <v>9</v>
      </c>
      <c r="C8" s="2" t="s">
        <v>6</v>
      </c>
      <c r="D8" s="2" t="s">
        <v>7</v>
      </c>
    </row>
    <row r="9" spans="1:17" x14ac:dyDescent="0.25">
      <c r="A9" s="3" t="s">
        <v>13</v>
      </c>
      <c r="B9" s="3" t="s">
        <v>14</v>
      </c>
      <c r="C9" s="3" t="s">
        <v>6</v>
      </c>
      <c r="D9" s="3" t="s">
        <v>7</v>
      </c>
    </row>
    <row r="10" spans="1:17" x14ac:dyDescent="0.25">
      <c r="A10" s="2" t="s">
        <v>15</v>
      </c>
      <c r="B10" s="2" t="s">
        <v>9</v>
      </c>
      <c r="C10" s="2" t="s">
        <v>6</v>
      </c>
      <c r="D10" s="2" t="s">
        <v>7</v>
      </c>
    </row>
    <row r="11" spans="1:17" x14ac:dyDescent="0.25">
      <c r="A11" s="3" t="s">
        <v>16</v>
      </c>
      <c r="B11" s="3" t="s">
        <v>9</v>
      </c>
      <c r="C11" s="3" t="s">
        <v>6</v>
      </c>
      <c r="D11" s="3" t="s">
        <v>7</v>
      </c>
    </row>
    <row r="12" spans="1:17" x14ac:dyDescent="0.25">
      <c r="A12" s="2" t="s">
        <v>17</v>
      </c>
      <c r="B12" s="2" t="s">
        <v>9</v>
      </c>
      <c r="C12" s="2" t="s">
        <v>6</v>
      </c>
      <c r="D12" s="2" t="s">
        <v>7</v>
      </c>
    </row>
    <row r="13" spans="1:17" x14ac:dyDescent="0.25">
      <c r="A13" s="3" t="s">
        <v>18</v>
      </c>
      <c r="B13" s="3" t="s">
        <v>9</v>
      </c>
      <c r="C13" s="3" t="s">
        <v>6</v>
      </c>
      <c r="D13" s="3" t="s">
        <v>7</v>
      </c>
    </row>
    <row r="14" spans="1:17" x14ac:dyDescent="0.25">
      <c r="A14" s="2" t="s">
        <v>19</v>
      </c>
      <c r="B14" s="2" t="s">
        <v>20</v>
      </c>
      <c r="C14" s="2" t="s">
        <v>6</v>
      </c>
      <c r="D14" s="2" t="s">
        <v>7</v>
      </c>
    </row>
    <row r="15" spans="1:17" x14ac:dyDescent="0.25">
      <c r="A15" s="3" t="s">
        <v>21</v>
      </c>
      <c r="B15" s="3" t="s">
        <v>22</v>
      </c>
      <c r="C15" s="3" t="s">
        <v>6</v>
      </c>
      <c r="D15" s="3" t="s">
        <v>7</v>
      </c>
    </row>
    <row r="16" spans="1:17" x14ac:dyDescent="0.25">
      <c r="A16" s="2" t="s">
        <v>23</v>
      </c>
      <c r="B16" s="2" t="s">
        <v>9</v>
      </c>
      <c r="C16" s="2" t="s">
        <v>6</v>
      </c>
      <c r="D16" s="2" t="s">
        <v>7</v>
      </c>
    </row>
    <row r="17" spans="1:4" x14ac:dyDescent="0.25">
      <c r="A17" s="3" t="s">
        <v>24</v>
      </c>
      <c r="B17" s="3" t="s">
        <v>9</v>
      </c>
      <c r="C17" s="3" t="s">
        <v>6</v>
      </c>
      <c r="D17" s="3" t="s">
        <v>7</v>
      </c>
    </row>
    <row r="18" spans="1:4" x14ac:dyDescent="0.25">
      <c r="A18" s="2" t="s">
        <v>25</v>
      </c>
      <c r="B18" s="2" t="s">
        <v>26</v>
      </c>
      <c r="C18" s="2" t="s">
        <v>6</v>
      </c>
      <c r="D18" s="2" t="s">
        <v>7</v>
      </c>
    </row>
    <row r="19" spans="1:4" x14ac:dyDescent="0.25">
      <c r="A19" s="3" t="s">
        <v>27</v>
      </c>
      <c r="B19" s="3" t="s">
        <v>9</v>
      </c>
      <c r="C19" s="3" t="s">
        <v>6</v>
      </c>
      <c r="D19" s="3" t="s">
        <v>7</v>
      </c>
    </row>
    <row r="20" spans="1:4" x14ac:dyDescent="0.25">
      <c r="A20" s="2" t="s">
        <v>28</v>
      </c>
      <c r="B20" s="2" t="s">
        <v>29</v>
      </c>
      <c r="C20" s="2" t="s">
        <v>6</v>
      </c>
      <c r="D20" s="2" t="s">
        <v>7</v>
      </c>
    </row>
    <row r="21" spans="1:4" x14ac:dyDescent="0.25">
      <c r="A21" s="3" t="s">
        <v>30</v>
      </c>
      <c r="B21" s="3" t="s">
        <v>20</v>
      </c>
      <c r="C21" s="3" t="s">
        <v>6</v>
      </c>
      <c r="D21" s="3" t="s">
        <v>7</v>
      </c>
    </row>
    <row r="22" spans="1:4" x14ac:dyDescent="0.25">
      <c r="A22" s="2" t="s">
        <v>31</v>
      </c>
      <c r="B22" s="2" t="s">
        <v>9</v>
      </c>
      <c r="C22" s="2" t="s">
        <v>6</v>
      </c>
      <c r="D22" s="2" t="s">
        <v>7</v>
      </c>
    </row>
    <row r="23" spans="1:4" x14ac:dyDescent="0.25">
      <c r="A23" s="2" t="s">
        <v>32</v>
      </c>
      <c r="B23" s="2" t="s">
        <v>5</v>
      </c>
      <c r="C23" s="2" t="s">
        <v>6</v>
      </c>
      <c r="D23" s="2" t="s">
        <v>7</v>
      </c>
    </row>
    <row r="24" spans="1:4" x14ac:dyDescent="0.25">
      <c r="A24" s="3" t="s">
        <v>33</v>
      </c>
      <c r="B24" s="3" t="s">
        <v>34</v>
      </c>
      <c r="C24" s="3" t="s">
        <v>6</v>
      </c>
      <c r="D24" s="3" t="s">
        <v>7</v>
      </c>
    </row>
    <row r="25" spans="1:4" x14ac:dyDescent="0.25">
      <c r="A25" s="2" t="s">
        <v>35</v>
      </c>
      <c r="B25" s="2" t="s">
        <v>9</v>
      </c>
      <c r="C25" s="2" t="s">
        <v>6</v>
      </c>
      <c r="D25" s="2" t="s">
        <v>7</v>
      </c>
    </row>
    <row r="26" spans="1:4" x14ac:dyDescent="0.25">
      <c r="A26" s="3" t="s">
        <v>36</v>
      </c>
      <c r="B26" s="3" t="s">
        <v>9</v>
      </c>
      <c r="C26" s="3" t="s">
        <v>6</v>
      </c>
      <c r="D26" s="3" t="s">
        <v>7</v>
      </c>
    </row>
    <row r="27" spans="1:4" x14ac:dyDescent="0.25">
      <c r="A27" s="2" t="s">
        <v>37</v>
      </c>
      <c r="B27" s="2" t="s">
        <v>9</v>
      </c>
      <c r="C27" s="2" t="s">
        <v>6</v>
      </c>
      <c r="D27" s="2" t="s">
        <v>7</v>
      </c>
    </row>
    <row r="28" spans="1:4" x14ac:dyDescent="0.25">
      <c r="A28" s="3" t="s">
        <v>38</v>
      </c>
      <c r="B28" s="3" t="s">
        <v>9</v>
      </c>
      <c r="C28" s="3" t="s">
        <v>6</v>
      </c>
      <c r="D28" s="3" t="s">
        <v>7</v>
      </c>
    </row>
    <row r="29" spans="1:4" x14ac:dyDescent="0.25">
      <c r="A29" s="2" t="s">
        <v>39</v>
      </c>
      <c r="B29" s="2" t="s">
        <v>9</v>
      </c>
      <c r="C29" s="2" t="s">
        <v>6</v>
      </c>
      <c r="D29" s="2" t="s">
        <v>7</v>
      </c>
    </row>
    <row r="30" spans="1:4" x14ac:dyDescent="0.25">
      <c r="A30" s="3" t="s">
        <v>40</v>
      </c>
      <c r="B30" s="3" t="s">
        <v>9</v>
      </c>
      <c r="C30" s="3" t="s">
        <v>6</v>
      </c>
      <c r="D30" s="3" t="s">
        <v>7</v>
      </c>
    </row>
    <row r="31" spans="1:4" x14ac:dyDescent="0.25">
      <c r="A31" s="2" t="s">
        <v>41</v>
      </c>
      <c r="B31" s="2" t="s">
        <v>9</v>
      </c>
      <c r="C31" s="2" t="s">
        <v>6</v>
      </c>
      <c r="D31" s="2" t="s">
        <v>7</v>
      </c>
    </row>
    <row r="32" spans="1:4" x14ac:dyDescent="0.25">
      <c r="A32" s="3" t="s">
        <v>42</v>
      </c>
      <c r="B32" s="3" t="s">
        <v>9</v>
      </c>
      <c r="C32" s="3" t="s">
        <v>6</v>
      </c>
      <c r="D32" s="3" t="s">
        <v>7</v>
      </c>
    </row>
  </sheetData>
  <mergeCells count="1">
    <mergeCell ref="G2:Q2"/>
  </mergeCells>
  <pageMargins left="0.7" right="0.7" top="0.78740157499999996" bottom="0.78740157499999996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I2" sqref="I2"/>
    </sheetView>
  </sheetViews>
  <sheetFormatPr defaultRowHeight="15" x14ac:dyDescent="0.25"/>
  <cols>
    <col min="2" max="2" width="12.28515625" bestFit="1" customWidth="1"/>
  </cols>
  <sheetData>
    <row r="1" spans="1:9" ht="15.75" thickBot="1" x14ac:dyDescent="0.3">
      <c r="A1" s="4" t="s">
        <v>44</v>
      </c>
    </row>
    <row r="2" spans="1:9" ht="16.5" thickBot="1" x14ac:dyDescent="0.3">
      <c r="A2" s="8">
        <f>COUNTA(A4:A11)</f>
        <v>8</v>
      </c>
      <c r="I2" t="s">
        <v>260</v>
      </c>
    </row>
    <row r="3" spans="1:9" x14ac:dyDescent="0.25">
      <c r="A3" s="1" t="s">
        <v>0</v>
      </c>
      <c r="B3" s="1" t="s">
        <v>1</v>
      </c>
      <c r="C3" s="1" t="s">
        <v>2</v>
      </c>
      <c r="D3" s="1" t="s">
        <v>3</v>
      </c>
    </row>
    <row r="4" spans="1:9" x14ac:dyDescent="0.25">
      <c r="A4" s="2" t="s">
        <v>4</v>
      </c>
      <c r="B4" s="2" t="s">
        <v>5</v>
      </c>
      <c r="C4" s="2" t="s">
        <v>6</v>
      </c>
      <c r="D4" s="2" t="s">
        <v>7</v>
      </c>
    </row>
    <row r="5" spans="1:9" x14ac:dyDescent="0.25">
      <c r="A5" s="3" t="s">
        <v>13</v>
      </c>
      <c r="B5" s="3" t="s">
        <v>14</v>
      </c>
      <c r="C5" s="3" t="s">
        <v>6</v>
      </c>
      <c r="D5" s="3" t="s">
        <v>7</v>
      </c>
    </row>
    <row r="6" spans="1:9" x14ac:dyDescent="0.25">
      <c r="A6" s="2" t="s">
        <v>46</v>
      </c>
      <c r="B6" s="2" t="s">
        <v>22</v>
      </c>
      <c r="C6" s="2" t="s">
        <v>6</v>
      </c>
      <c r="D6" s="2" t="s">
        <v>7</v>
      </c>
    </row>
    <row r="7" spans="1:9" x14ac:dyDescent="0.25">
      <c r="A7" s="3" t="s">
        <v>18</v>
      </c>
      <c r="B7" s="3" t="s">
        <v>9</v>
      </c>
      <c r="C7" s="3" t="s">
        <v>6</v>
      </c>
      <c r="D7" s="3" t="s">
        <v>7</v>
      </c>
    </row>
    <row r="8" spans="1:9" x14ac:dyDescent="0.25">
      <c r="A8" s="2" t="s">
        <v>23</v>
      </c>
      <c r="B8" s="2" t="s">
        <v>9</v>
      </c>
      <c r="C8" s="2" t="s">
        <v>6</v>
      </c>
      <c r="D8" s="2" t="s">
        <v>7</v>
      </c>
    </row>
    <row r="9" spans="1:9" x14ac:dyDescent="0.25">
      <c r="A9" s="3" t="s">
        <v>24</v>
      </c>
      <c r="B9" s="3" t="s">
        <v>9</v>
      </c>
      <c r="C9" s="3" t="s">
        <v>6</v>
      </c>
      <c r="D9" s="3" t="s">
        <v>7</v>
      </c>
    </row>
    <row r="10" spans="1:9" x14ac:dyDescent="0.25">
      <c r="A10" s="2" t="s">
        <v>30</v>
      </c>
      <c r="B10" s="2" t="s">
        <v>20</v>
      </c>
      <c r="C10" s="2" t="s">
        <v>6</v>
      </c>
      <c r="D10" s="2" t="s">
        <v>7</v>
      </c>
    </row>
    <row r="11" spans="1:9" x14ac:dyDescent="0.25">
      <c r="A11" s="2" t="s">
        <v>41</v>
      </c>
      <c r="B11" s="2" t="s">
        <v>9</v>
      </c>
      <c r="C11" s="2" t="s">
        <v>6</v>
      </c>
      <c r="D11" s="2" t="s">
        <v>7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2"/>
  <sheetViews>
    <sheetView topLeftCell="B1" workbookViewId="0">
      <selection activeCell="B1" sqref="B1"/>
    </sheetView>
  </sheetViews>
  <sheetFormatPr defaultRowHeight="15" x14ac:dyDescent="0.25"/>
  <sheetData>
    <row r="1" spans="2:2" ht="15.75" thickBot="1" x14ac:dyDescent="0.3">
      <c r="B1" t="s">
        <v>47</v>
      </c>
    </row>
    <row r="2" spans="2:2" ht="16.5" thickBot="1" x14ac:dyDescent="0.3">
      <c r="B2" s="8">
        <v>2046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3"/>
  <sheetViews>
    <sheetView workbookViewId="0">
      <selection activeCell="I2" sqref="I2"/>
    </sheetView>
  </sheetViews>
  <sheetFormatPr defaultRowHeight="15" x14ac:dyDescent="0.25"/>
  <cols>
    <col min="1" max="1" width="16.28515625" bestFit="1" customWidth="1"/>
  </cols>
  <sheetData>
    <row r="1" spans="1:9" ht="15.75" thickBot="1" x14ac:dyDescent="0.3">
      <c r="A1" s="4" t="s">
        <v>213</v>
      </c>
    </row>
    <row r="2" spans="1:9" ht="16.5" thickBot="1" x14ac:dyDescent="0.3">
      <c r="A2" s="8">
        <f>COUNTA(A4:A143)</f>
        <v>140</v>
      </c>
      <c r="I2" t="s">
        <v>260</v>
      </c>
    </row>
    <row r="3" spans="1:9" x14ac:dyDescent="0.25">
      <c r="A3" s="1" t="s">
        <v>0</v>
      </c>
      <c r="B3" s="1" t="s">
        <v>1</v>
      </c>
      <c r="C3" s="1" t="s">
        <v>2</v>
      </c>
      <c r="D3" s="1" t="s">
        <v>3</v>
      </c>
    </row>
    <row r="4" spans="1:9" x14ac:dyDescent="0.25">
      <c r="A4" s="3" t="s">
        <v>67</v>
      </c>
      <c r="B4" s="3" t="s">
        <v>68</v>
      </c>
      <c r="C4" s="3" t="s">
        <v>6</v>
      </c>
      <c r="D4" s="3" t="s">
        <v>7</v>
      </c>
    </row>
    <row r="5" spans="1:9" x14ac:dyDescent="0.25">
      <c r="A5" s="2" t="s">
        <v>79</v>
      </c>
      <c r="B5" s="2" t="s">
        <v>68</v>
      </c>
      <c r="C5" s="2" t="s">
        <v>6</v>
      </c>
      <c r="D5" s="2" t="s">
        <v>7</v>
      </c>
    </row>
    <row r="6" spans="1:9" x14ac:dyDescent="0.25">
      <c r="A6" s="2" t="s">
        <v>114</v>
      </c>
      <c r="B6" s="2" t="s">
        <v>68</v>
      </c>
      <c r="C6" s="2" t="s">
        <v>6</v>
      </c>
      <c r="D6" s="2" t="s">
        <v>7</v>
      </c>
    </row>
    <row r="7" spans="1:9" x14ac:dyDescent="0.25">
      <c r="A7" s="2" t="s">
        <v>123</v>
      </c>
      <c r="B7" s="2" t="s">
        <v>68</v>
      </c>
      <c r="C7" s="2" t="s">
        <v>6</v>
      </c>
      <c r="D7" s="2" t="s">
        <v>7</v>
      </c>
    </row>
    <row r="8" spans="1:9" x14ac:dyDescent="0.25">
      <c r="A8" s="3" t="s">
        <v>124</v>
      </c>
      <c r="B8" s="3" t="s">
        <v>68</v>
      </c>
      <c r="C8" s="3" t="s">
        <v>6</v>
      </c>
      <c r="D8" s="3" t="s">
        <v>7</v>
      </c>
    </row>
    <row r="9" spans="1:9" x14ac:dyDescent="0.25">
      <c r="A9" s="3" t="s">
        <v>138</v>
      </c>
      <c r="B9" s="3" t="s">
        <v>68</v>
      </c>
      <c r="C9" s="3" t="s">
        <v>6</v>
      </c>
      <c r="D9" s="3" t="s">
        <v>7</v>
      </c>
    </row>
    <row r="10" spans="1:9" x14ac:dyDescent="0.25">
      <c r="A10" s="3" t="s">
        <v>154</v>
      </c>
      <c r="B10" s="3" t="s">
        <v>68</v>
      </c>
      <c r="C10" s="3" t="s">
        <v>6</v>
      </c>
      <c r="D10" s="3" t="s">
        <v>7</v>
      </c>
    </row>
    <row r="11" spans="1:9" x14ac:dyDescent="0.25">
      <c r="A11" s="2" t="s">
        <v>185</v>
      </c>
      <c r="B11" s="2" t="s">
        <v>68</v>
      </c>
      <c r="C11" s="2" t="s">
        <v>6</v>
      </c>
      <c r="D11" s="2" t="s">
        <v>7</v>
      </c>
    </row>
    <row r="12" spans="1:9" x14ac:dyDescent="0.25">
      <c r="A12" s="3" t="s">
        <v>198</v>
      </c>
      <c r="B12" s="3" t="s">
        <v>68</v>
      </c>
      <c r="C12" s="3" t="s">
        <v>6</v>
      </c>
      <c r="D12" s="3" t="s">
        <v>7</v>
      </c>
    </row>
    <row r="13" spans="1:9" x14ac:dyDescent="0.25">
      <c r="A13" s="3" t="s">
        <v>206</v>
      </c>
      <c r="B13" s="3" t="s">
        <v>68</v>
      </c>
      <c r="C13" s="3" t="s">
        <v>6</v>
      </c>
      <c r="D13" s="3" t="s">
        <v>7</v>
      </c>
    </row>
    <row r="14" spans="1:9" x14ac:dyDescent="0.25">
      <c r="A14" s="2" t="s">
        <v>204</v>
      </c>
      <c r="B14" s="2" t="s">
        <v>205</v>
      </c>
      <c r="C14" s="2" t="s">
        <v>6</v>
      </c>
      <c r="D14" s="2" t="s">
        <v>7</v>
      </c>
    </row>
    <row r="15" spans="1:9" x14ac:dyDescent="0.25">
      <c r="A15" s="3" t="s">
        <v>61</v>
      </c>
      <c r="B15" s="3" t="s">
        <v>14</v>
      </c>
      <c r="C15" s="3" t="s">
        <v>6</v>
      </c>
      <c r="D15" s="3" t="s">
        <v>7</v>
      </c>
    </row>
    <row r="16" spans="1:9" x14ac:dyDescent="0.25">
      <c r="A16" s="3" t="s">
        <v>73</v>
      </c>
      <c r="B16" s="3" t="s">
        <v>14</v>
      </c>
      <c r="C16" s="3" t="s">
        <v>6</v>
      </c>
      <c r="D16" s="3" t="s">
        <v>7</v>
      </c>
    </row>
    <row r="17" spans="1:4" x14ac:dyDescent="0.25">
      <c r="A17" s="2" t="s">
        <v>81</v>
      </c>
      <c r="B17" s="2" t="s">
        <v>14</v>
      </c>
      <c r="C17" s="2" t="s">
        <v>6</v>
      </c>
      <c r="D17" s="2" t="s">
        <v>7</v>
      </c>
    </row>
    <row r="18" spans="1:4" x14ac:dyDescent="0.25">
      <c r="A18" s="2" t="s">
        <v>91</v>
      </c>
      <c r="B18" s="2" t="s">
        <v>14</v>
      </c>
      <c r="C18" s="2" t="s">
        <v>6</v>
      </c>
      <c r="D18" s="2" t="s">
        <v>7</v>
      </c>
    </row>
    <row r="19" spans="1:4" x14ac:dyDescent="0.25">
      <c r="A19" s="3" t="s">
        <v>95</v>
      </c>
      <c r="B19" s="3" t="s">
        <v>14</v>
      </c>
      <c r="C19" s="3" t="s">
        <v>6</v>
      </c>
      <c r="D19" s="3" t="s">
        <v>7</v>
      </c>
    </row>
    <row r="20" spans="1:4" x14ac:dyDescent="0.25">
      <c r="A20" s="3" t="s">
        <v>104</v>
      </c>
      <c r="B20" s="3" t="s">
        <v>14</v>
      </c>
      <c r="C20" s="3" t="s">
        <v>6</v>
      </c>
      <c r="D20" s="3" t="s">
        <v>7</v>
      </c>
    </row>
    <row r="21" spans="1:4" x14ac:dyDescent="0.25">
      <c r="A21" s="2" t="s">
        <v>105</v>
      </c>
      <c r="B21" s="2" t="s">
        <v>14</v>
      </c>
      <c r="C21" s="2" t="s">
        <v>6</v>
      </c>
      <c r="D21" s="2" t="s">
        <v>7</v>
      </c>
    </row>
    <row r="22" spans="1:4" x14ac:dyDescent="0.25">
      <c r="A22" s="3" t="s">
        <v>106</v>
      </c>
      <c r="B22" s="3" t="s">
        <v>14</v>
      </c>
      <c r="C22" s="3" t="s">
        <v>6</v>
      </c>
      <c r="D22" s="3" t="s">
        <v>7</v>
      </c>
    </row>
    <row r="23" spans="1:4" x14ac:dyDescent="0.25">
      <c r="A23" s="2" t="s">
        <v>109</v>
      </c>
      <c r="B23" s="2" t="s">
        <v>14</v>
      </c>
      <c r="C23" s="2" t="s">
        <v>6</v>
      </c>
      <c r="D23" s="2" t="s">
        <v>7</v>
      </c>
    </row>
    <row r="24" spans="1:4" x14ac:dyDescent="0.25">
      <c r="A24" s="3" t="s">
        <v>119</v>
      </c>
      <c r="B24" s="3" t="s">
        <v>14</v>
      </c>
      <c r="C24" s="3" t="s">
        <v>6</v>
      </c>
      <c r="D24" s="3" t="s">
        <v>7</v>
      </c>
    </row>
    <row r="25" spans="1:4" x14ac:dyDescent="0.25">
      <c r="A25" s="2" t="s">
        <v>125</v>
      </c>
      <c r="B25" s="2" t="s">
        <v>14</v>
      </c>
      <c r="C25" s="2" t="s">
        <v>6</v>
      </c>
      <c r="D25" s="2" t="s">
        <v>7</v>
      </c>
    </row>
    <row r="26" spans="1:4" x14ac:dyDescent="0.25">
      <c r="A26" s="3" t="s">
        <v>159</v>
      </c>
      <c r="B26" s="3" t="s">
        <v>14</v>
      </c>
      <c r="C26" s="3" t="s">
        <v>6</v>
      </c>
      <c r="D26" s="3" t="s">
        <v>7</v>
      </c>
    </row>
    <row r="27" spans="1:4" x14ac:dyDescent="0.25">
      <c r="A27" s="3" t="s">
        <v>168</v>
      </c>
      <c r="B27" s="3" t="s">
        <v>14</v>
      </c>
      <c r="C27" s="3" t="s">
        <v>6</v>
      </c>
      <c r="D27" s="3" t="s">
        <v>7</v>
      </c>
    </row>
    <row r="28" spans="1:4" x14ac:dyDescent="0.25">
      <c r="A28" s="2" t="s">
        <v>169</v>
      </c>
      <c r="B28" s="2" t="s">
        <v>14</v>
      </c>
      <c r="C28" s="2" t="s">
        <v>6</v>
      </c>
      <c r="D28" s="2" t="s">
        <v>7</v>
      </c>
    </row>
    <row r="29" spans="1:4" x14ac:dyDescent="0.25">
      <c r="A29" s="3" t="s">
        <v>184</v>
      </c>
      <c r="B29" s="3" t="s">
        <v>14</v>
      </c>
      <c r="C29" s="3" t="s">
        <v>6</v>
      </c>
      <c r="D29" s="3" t="s">
        <v>7</v>
      </c>
    </row>
    <row r="30" spans="1:4" x14ac:dyDescent="0.25">
      <c r="A30" s="3" t="s">
        <v>186</v>
      </c>
      <c r="B30" s="3" t="s">
        <v>14</v>
      </c>
      <c r="C30" s="3" t="s">
        <v>6</v>
      </c>
      <c r="D30" s="3" t="s">
        <v>7</v>
      </c>
    </row>
    <row r="31" spans="1:4" x14ac:dyDescent="0.25">
      <c r="A31" s="2" t="s">
        <v>197</v>
      </c>
      <c r="B31" s="2" t="s">
        <v>14</v>
      </c>
      <c r="C31" s="2" t="s">
        <v>6</v>
      </c>
      <c r="D31" s="2" t="s">
        <v>7</v>
      </c>
    </row>
    <row r="32" spans="1:4" x14ac:dyDescent="0.25">
      <c r="A32" s="2" t="s">
        <v>207</v>
      </c>
      <c r="B32" s="2" t="s">
        <v>14</v>
      </c>
      <c r="C32" s="2" t="s">
        <v>6</v>
      </c>
      <c r="D32" s="2" t="s">
        <v>7</v>
      </c>
    </row>
    <row r="33" spans="1:4" x14ac:dyDescent="0.25">
      <c r="A33" s="3" t="s">
        <v>65</v>
      </c>
      <c r="B33" s="3" t="s">
        <v>22</v>
      </c>
      <c r="C33" s="3" t="s">
        <v>6</v>
      </c>
      <c r="D33" s="3" t="s">
        <v>7</v>
      </c>
    </row>
    <row r="34" spans="1:4" x14ac:dyDescent="0.25">
      <c r="A34" s="3" t="s">
        <v>70</v>
      </c>
      <c r="B34" s="3" t="s">
        <v>22</v>
      </c>
      <c r="C34" s="3" t="s">
        <v>6</v>
      </c>
      <c r="D34" s="3" t="s">
        <v>7</v>
      </c>
    </row>
    <row r="35" spans="1:4" x14ac:dyDescent="0.25">
      <c r="A35" s="3" t="s">
        <v>75</v>
      </c>
      <c r="B35" s="3" t="s">
        <v>22</v>
      </c>
      <c r="C35" s="3" t="s">
        <v>6</v>
      </c>
      <c r="D35" s="3" t="s">
        <v>7</v>
      </c>
    </row>
    <row r="36" spans="1:4" x14ac:dyDescent="0.25">
      <c r="A36" s="2" t="s">
        <v>86</v>
      </c>
      <c r="B36" s="2" t="s">
        <v>22</v>
      </c>
      <c r="C36" s="2" t="s">
        <v>6</v>
      </c>
      <c r="D36" s="2" t="s">
        <v>7</v>
      </c>
    </row>
    <row r="37" spans="1:4" x14ac:dyDescent="0.25">
      <c r="A37" s="3" t="s">
        <v>87</v>
      </c>
      <c r="B37" s="3" t="s">
        <v>22</v>
      </c>
      <c r="C37" s="3" t="s">
        <v>6</v>
      </c>
      <c r="D37" s="3" t="s">
        <v>7</v>
      </c>
    </row>
    <row r="38" spans="1:4" x14ac:dyDescent="0.25">
      <c r="A38" s="2" t="s">
        <v>88</v>
      </c>
      <c r="B38" s="2" t="s">
        <v>22</v>
      </c>
      <c r="C38" s="2" t="s">
        <v>6</v>
      </c>
      <c r="D38" s="2" t="s">
        <v>7</v>
      </c>
    </row>
    <row r="39" spans="1:4" x14ac:dyDescent="0.25">
      <c r="A39" s="3" t="s">
        <v>101</v>
      </c>
      <c r="B39" s="3" t="s">
        <v>22</v>
      </c>
      <c r="C39" s="3" t="s">
        <v>6</v>
      </c>
      <c r="D39" s="3" t="s">
        <v>7</v>
      </c>
    </row>
    <row r="40" spans="1:4" x14ac:dyDescent="0.25">
      <c r="A40" s="3" t="s">
        <v>115</v>
      </c>
      <c r="B40" s="3" t="s">
        <v>22</v>
      </c>
      <c r="C40" s="3" t="s">
        <v>6</v>
      </c>
      <c r="D40" s="3" t="s">
        <v>7</v>
      </c>
    </row>
    <row r="41" spans="1:4" x14ac:dyDescent="0.25">
      <c r="A41" s="3" t="s">
        <v>122</v>
      </c>
      <c r="B41" s="3" t="s">
        <v>22</v>
      </c>
      <c r="C41" s="3" t="s">
        <v>6</v>
      </c>
      <c r="D41" s="3" t="s">
        <v>7</v>
      </c>
    </row>
    <row r="42" spans="1:4" x14ac:dyDescent="0.25">
      <c r="A42" s="3" t="s">
        <v>128</v>
      </c>
      <c r="B42" s="3" t="s">
        <v>22</v>
      </c>
      <c r="C42" s="3" t="s">
        <v>6</v>
      </c>
      <c r="D42" s="3" t="s">
        <v>7</v>
      </c>
    </row>
    <row r="43" spans="1:4" x14ac:dyDescent="0.25">
      <c r="A43" s="2" t="s">
        <v>129</v>
      </c>
      <c r="B43" s="2" t="s">
        <v>22</v>
      </c>
      <c r="C43" s="2" t="s">
        <v>6</v>
      </c>
      <c r="D43" s="2" t="s">
        <v>7</v>
      </c>
    </row>
    <row r="44" spans="1:4" x14ac:dyDescent="0.25">
      <c r="A44" s="2" t="s">
        <v>143</v>
      </c>
      <c r="B44" s="2" t="s">
        <v>22</v>
      </c>
      <c r="C44" s="2" t="s">
        <v>6</v>
      </c>
      <c r="D44" s="2" t="s">
        <v>7</v>
      </c>
    </row>
    <row r="45" spans="1:4" x14ac:dyDescent="0.25">
      <c r="A45" s="2" t="s">
        <v>158</v>
      </c>
      <c r="B45" s="2" t="s">
        <v>22</v>
      </c>
      <c r="C45" s="2" t="s">
        <v>6</v>
      </c>
      <c r="D45" s="2" t="s">
        <v>7</v>
      </c>
    </row>
    <row r="46" spans="1:4" x14ac:dyDescent="0.25">
      <c r="A46" s="3" t="s">
        <v>165</v>
      </c>
      <c r="B46" s="3" t="s">
        <v>22</v>
      </c>
      <c r="C46" s="3" t="s">
        <v>6</v>
      </c>
      <c r="D46" s="3" t="s">
        <v>7</v>
      </c>
    </row>
    <row r="47" spans="1:4" x14ac:dyDescent="0.25">
      <c r="A47" s="2" t="s">
        <v>181</v>
      </c>
      <c r="B47" s="2" t="s">
        <v>22</v>
      </c>
      <c r="C47" s="2" t="s">
        <v>6</v>
      </c>
      <c r="D47" s="2" t="s">
        <v>7</v>
      </c>
    </row>
    <row r="48" spans="1:4" x14ac:dyDescent="0.25">
      <c r="A48" s="2" t="s">
        <v>187</v>
      </c>
      <c r="B48" s="2" t="s">
        <v>22</v>
      </c>
      <c r="C48" s="2" t="s">
        <v>6</v>
      </c>
      <c r="D48" s="2" t="s">
        <v>7</v>
      </c>
    </row>
    <row r="49" spans="1:4" x14ac:dyDescent="0.25">
      <c r="A49" s="2" t="s">
        <v>189</v>
      </c>
      <c r="B49" s="2" t="s">
        <v>22</v>
      </c>
      <c r="C49" s="2" t="s">
        <v>6</v>
      </c>
      <c r="D49" s="2" t="s">
        <v>7</v>
      </c>
    </row>
    <row r="50" spans="1:4" x14ac:dyDescent="0.25">
      <c r="A50" s="2" t="s">
        <v>199</v>
      </c>
      <c r="B50" s="2" t="s">
        <v>22</v>
      </c>
      <c r="C50" s="2" t="s">
        <v>6</v>
      </c>
      <c r="D50" s="2" t="s">
        <v>7</v>
      </c>
    </row>
    <row r="51" spans="1:4" x14ac:dyDescent="0.25">
      <c r="A51" s="2" t="s">
        <v>211</v>
      </c>
      <c r="B51" s="2" t="s">
        <v>22</v>
      </c>
      <c r="C51" s="2" t="s">
        <v>6</v>
      </c>
      <c r="D51" s="2" t="s">
        <v>7</v>
      </c>
    </row>
    <row r="52" spans="1:4" x14ac:dyDescent="0.25">
      <c r="A52" s="2" t="s">
        <v>111</v>
      </c>
      <c r="B52" s="2" t="s">
        <v>112</v>
      </c>
      <c r="C52" s="2" t="s">
        <v>6</v>
      </c>
      <c r="D52" s="2" t="s">
        <v>7</v>
      </c>
    </row>
    <row r="53" spans="1:4" x14ac:dyDescent="0.25">
      <c r="A53" s="3" t="s">
        <v>130</v>
      </c>
      <c r="B53" s="3" t="s">
        <v>112</v>
      </c>
      <c r="C53" s="3" t="s">
        <v>6</v>
      </c>
      <c r="D53" s="3" t="s">
        <v>7</v>
      </c>
    </row>
    <row r="54" spans="1:4" x14ac:dyDescent="0.25">
      <c r="A54" s="2" t="s">
        <v>56</v>
      </c>
      <c r="B54" s="2" t="s">
        <v>9</v>
      </c>
      <c r="C54" s="2" t="s">
        <v>6</v>
      </c>
      <c r="D54" s="2" t="s">
        <v>7</v>
      </c>
    </row>
    <row r="55" spans="1:4" x14ac:dyDescent="0.25">
      <c r="A55" s="2" t="s">
        <v>62</v>
      </c>
      <c r="B55" s="2" t="s">
        <v>9</v>
      </c>
      <c r="C55" s="2" t="s">
        <v>6</v>
      </c>
      <c r="D55" s="2" t="s">
        <v>7</v>
      </c>
    </row>
    <row r="56" spans="1:4" x14ac:dyDescent="0.25">
      <c r="A56" s="2" t="s">
        <v>64</v>
      </c>
      <c r="B56" s="2" t="s">
        <v>9</v>
      </c>
      <c r="C56" s="2" t="s">
        <v>6</v>
      </c>
      <c r="D56" s="2" t="s">
        <v>7</v>
      </c>
    </row>
    <row r="57" spans="1:4" x14ac:dyDescent="0.25">
      <c r="A57" s="3" t="s">
        <v>78</v>
      </c>
      <c r="B57" s="3" t="s">
        <v>9</v>
      </c>
      <c r="C57" s="3" t="s">
        <v>6</v>
      </c>
      <c r="D57" s="3" t="s">
        <v>7</v>
      </c>
    </row>
    <row r="58" spans="1:4" x14ac:dyDescent="0.25">
      <c r="A58" s="2" t="s">
        <v>84</v>
      </c>
      <c r="B58" s="2" t="s">
        <v>9</v>
      </c>
      <c r="C58" s="2" t="s">
        <v>6</v>
      </c>
      <c r="D58" s="2" t="s">
        <v>7</v>
      </c>
    </row>
    <row r="59" spans="1:4" x14ac:dyDescent="0.25">
      <c r="A59" s="2" t="s">
        <v>151</v>
      </c>
      <c r="B59" s="2" t="s">
        <v>9</v>
      </c>
      <c r="C59" s="2" t="s">
        <v>6</v>
      </c>
      <c r="D59" s="2" t="s">
        <v>7</v>
      </c>
    </row>
    <row r="60" spans="1:4" x14ac:dyDescent="0.25">
      <c r="A60" s="3" t="s">
        <v>157</v>
      </c>
      <c r="B60" s="3" t="s">
        <v>9</v>
      </c>
      <c r="C60" s="3" t="s">
        <v>6</v>
      </c>
      <c r="D60" s="3" t="s">
        <v>7</v>
      </c>
    </row>
    <row r="61" spans="1:4" x14ac:dyDescent="0.25">
      <c r="A61" s="2" t="s">
        <v>162</v>
      </c>
      <c r="B61" s="2" t="s">
        <v>9</v>
      </c>
      <c r="C61" s="2" t="s">
        <v>6</v>
      </c>
      <c r="D61" s="2" t="s">
        <v>7</v>
      </c>
    </row>
    <row r="62" spans="1:4" x14ac:dyDescent="0.25">
      <c r="A62" s="3" t="s">
        <v>175</v>
      </c>
      <c r="B62" s="3" t="s">
        <v>9</v>
      </c>
      <c r="C62" s="3" t="s">
        <v>6</v>
      </c>
      <c r="D62" s="3" t="s">
        <v>7</v>
      </c>
    </row>
    <row r="63" spans="1:4" x14ac:dyDescent="0.25">
      <c r="A63" s="2" t="s">
        <v>176</v>
      </c>
      <c r="B63" s="2" t="s">
        <v>9</v>
      </c>
      <c r="C63" s="2" t="s">
        <v>6</v>
      </c>
      <c r="D63" s="2" t="s">
        <v>7</v>
      </c>
    </row>
    <row r="64" spans="1:4" x14ac:dyDescent="0.25">
      <c r="A64" s="3" t="s">
        <v>200</v>
      </c>
      <c r="B64" s="3" t="s">
        <v>9</v>
      </c>
      <c r="C64" s="3" t="s">
        <v>6</v>
      </c>
      <c r="D64" s="3" t="s">
        <v>7</v>
      </c>
    </row>
    <row r="65" spans="1:4" x14ac:dyDescent="0.25">
      <c r="A65" s="3" t="s">
        <v>210</v>
      </c>
      <c r="B65" s="3" t="s">
        <v>9</v>
      </c>
      <c r="C65" s="3" t="s">
        <v>6</v>
      </c>
      <c r="D65" s="3" t="s">
        <v>7</v>
      </c>
    </row>
    <row r="66" spans="1:4" x14ac:dyDescent="0.25">
      <c r="A66" s="3" t="s">
        <v>132</v>
      </c>
      <c r="B66" s="3" t="s">
        <v>133</v>
      </c>
      <c r="C66" s="3" t="s">
        <v>6</v>
      </c>
      <c r="D66" s="3" t="s">
        <v>7</v>
      </c>
    </row>
    <row r="67" spans="1:4" x14ac:dyDescent="0.25">
      <c r="A67" s="3" t="s">
        <v>192</v>
      </c>
      <c r="B67" s="3" t="s">
        <v>133</v>
      </c>
      <c r="C67" s="3" t="s">
        <v>6</v>
      </c>
      <c r="D67" s="3" t="s">
        <v>7</v>
      </c>
    </row>
    <row r="68" spans="1:4" x14ac:dyDescent="0.25">
      <c r="A68" s="3" t="s">
        <v>196</v>
      </c>
      <c r="B68" s="3" t="s">
        <v>133</v>
      </c>
      <c r="C68" s="3" t="s">
        <v>6</v>
      </c>
      <c r="D68" s="3" t="s">
        <v>7</v>
      </c>
    </row>
    <row r="69" spans="1:4" x14ac:dyDescent="0.25">
      <c r="A69" s="3" t="s">
        <v>99</v>
      </c>
      <c r="B69" s="3" t="s">
        <v>20</v>
      </c>
      <c r="C69" s="3" t="s">
        <v>6</v>
      </c>
      <c r="D69" s="3" t="s">
        <v>7</v>
      </c>
    </row>
    <row r="70" spans="1:4" x14ac:dyDescent="0.25">
      <c r="A70" s="2" t="s">
        <v>118</v>
      </c>
      <c r="B70" s="2" t="s">
        <v>20</v>
      </c>
      <c r="C70" s="2" t="s">
        <v>6</v>
      </c>
      <c r="D70" s="2" t="s">
        <v>7</v>
      </c>
    </row>
    <row r="71" spans="1:4" x14ac:dyDescent="0.25">
      <c r="A71" s="2" t="s">
        <v>146</v>
      </c>
      <c r="B71" s="2" t="s">
        <v>20</v>
      </c>
      <c r="C71" s="2" t="s">
        <v>6</v>
      </c>
      <c r="D71" s="2" t="s">
        <v>7</v>
      </c>
    </row>
    <row r="72" spans="1:4" x14ac:dyDescent="0.25">
      <c r="A72" s="3" t="s">
        <v>147</v>
      </c>
      <c r="B72" s="3" t="s">
        <v>20</v>
      </c>
      <c r="C72" s="3" t="s">
        <v>6</v>
      </c>
      <c r="D72" s="3" t="s">
        <v>7</v>
      </c>
    </row>
    <row r="73" spans="1:4" x14ac:dyDescent="0.25">
      <c r="A73" s="3" t="s">
        <v>161</v>
      </c>
      <c r="B73" s="3" t="s">
        <v>20</v>
      </c>
      <c r="C73" s="3" t="s">
        <v>6</v>
      </c>
      <c r="D73" s="3" t="s">
        <v>7</v>
      </c>
    </row>
    <row r="74" spans="1:4" x14ac:dyDescent="0.25">
      <c r="A74" s="2" t="s">
        <v>183</v>
      </c>
      <c r="B74" s="2" t="s">
        <v>20</v>
      </c>
      <c r="C74" s="2" t="s">
        <v>6</v>
      </c>
      <c r="D74" s="2" t="s">
        <v>7</v>
      </c>
    </row>
    <row r="75" spans="1:4" x14ac:dyDescent="0.25">
      <c r="A75" s="3" t="s">
        <v>188</v>
      </c>
      <c r="B75" s="3" t="s">
        <v>20</v>
      </c>
      <c r="C75" s="3" t="s">
        <v>6</v>
      </c>
      <c r="D75" s="3" t="s">
        <v>7</v>
      </c>
    </row>
    <row r="76" spans="1:4" x14ac:dyDescent="0.25">
      <c r="A76" s="2" t="s">
        <v>193</v>
      </c>
      <c r="B76" s="2" t="s">
        <v>20</v>
      </c>
      <c r="C76" s="2" t="s">
        <v>6</v>
      </c>
      <c r="D76" s="2" t="s">
        <v>7</v>
      </c>
    </row>
    <row r="77" spans="1:4" x14ac:dyDescent="0.25">
      <c r="A77" s="2" t="s">
        <v>209</v>
      </c>
      <c r="B77" s="2" t="s">
        <v>20</v>
      </c>
      <c r="C77" s="2" t="s">
        <v>6</v>
      </c>
      <c r="D77" s="2" t="s">
        <v>7</v>
      </c>
    </row>
    <row r="78" spans="1:4" x14ac:dyDescent="0.25">
      <c r="A78" s="3" t="s">
        <v>57</v>
      </c>
      <c r="B78" s="3" t="s">
        <v>58</v>
      </c>
      <c r="C78" s="3" t="s">
        <v>6</v>
      </c>
      <c r="D78" s="3" t="s">
        <v>7</v>
      </c>
    </row>
    <row r="79" spans="1:4" x14ac:dyDescent="0.25">
      <c r="A79" s="2" t="s">
        <v>69</v>
      </c>
      <c r="B79" s="2" t="s">
        <v>58</v>
      </c>
      <c r="C79" s="2" t="s">
        <v>6</v>
      </c>
      <c r="D79" s="2" t="s">
        <v>7</v>
      </c>
    </row>
    <row r="80" spans="1:4" x14ac:dyDescent="0.25">
      <c r="A80" s="3" t="s">
        <v>80</v>
      </c>
      <c r="B80" s="3" t="s">
        <v>58</v>
      </c>
      <c r="C80" s="3" t="s">
        <v>6</v>
      </c>
      <c r="D80" s="3" t="s">
        <v>7</v>
      </c>
    </row>
    <row r="81" spans="1:4" x14ac:dyDescent="0.25">
      <c r="A81" s="2" t="s">
        <v>116</v>
      </c>
      <c r="B81" s="2" t="s">
        <v>58</v>
      </c>
      <c r="C81" s="2" t="s">
        <v>6</v>
      </c>
      <c r="D81" s="2" t="s">
        <v>7</v>
      </c>
    </row>
    <row r="82" spans="1:4" x14ac:dyDescent="0.25">
      <c r="A82" s="3" t="s">
        <v>126</v>
      </c>
      <c r="B82" s="3" t="s">
        <v>58</v>
      </c>
      <c r="C82" s="3" t="s">
        <v>6</v>
      </c>
      <c r="D82" s="3" t="s">
        <v>7</v>
      </c>
    </row>
    <row r="83" spans="1:4" x14ac:dyDescent="0.25">
      <c r="A83" s="2" t="s">
        <v>153</v>
      </c>
      <c r="B83" s="2" t="s">
        <v>58</v>
      </c>
      <c r="C83" s="2" t="s">
        <v>6</v>
      </c>
      <c r="D83" s="2" t="s">
        <v>7</v>
      </c>
    </row>
    <row r="84" spans="1:4" x14ac:dyDescent="0.25">
      <c r="A84" s="2" t="s">
        <v>160</v>
      </c>
      <c r="B84" s="2" t="s">
        <v>58</v>
      </c>
      <c r="C84" s="2" t="s">
        <v>6</v>
      </c>
      <c r="D84" s="2" t="s">
        <v>7</v>
      </c>
    </row>
    <row r="85" spans="1:4" x14ac:dyDescent="0.25">
      <c r="A85" s="3" t="s">
        <v>82</v>
      </c>
      <c r="B85" s="3" t="s">
        <v>83</v>
      </c>
      <c r="C85" s="3" t="s">
        <v>6</v>
      </c>
      <c r="D85" s="3" t="s">
        <v>7</v>
      </c>
    </row>
    <row r="86" spans="1:4" x14ac:dyDescent="0.25">
      <c r="A86" s="2" t="s">
        <v>100</v>
      </c>
      <c r="B86" s="2" t="s">
        <v>83</v>
      </c>
      <c r="C86" s="2" t="s">
        <v>6</v>
      </c>
      <c r="D86" s="2" t="s">
        <v>7</v>
      </c>
    </row>
    <row r="87" spans="1:4" x14ac:dyDescent="0.25">
      <c r="A87" s="3" t="s">
        <v>150</v>
      </c>
      <c r="B87" s="3" t="s">
        <v>83</v>
      </c>
      <c r="C87" s="3" t="s">
        <v>6</v>
      </c>
      <c r="D87" s="3" t="s">
        <v>7</v>
      </c>
    </row>
    <row r="88" spans="1:4" x14ac:dyDescent="0.25">
      <c r="A88" s="3" t="s">
        <v>92</v>
      </c>
      <c r="B88" s="3" t="s">
        <v>93</v>
      </c>
      <c r="C88" s="3" t="s">
        <v>6</v>
      </c>
      <c r="D88" s="3" t="s">
        <v>7</v>
      </c>
    </row>
    <row r="89" spans="1:4" x14ac:dyDescent="0.25">
      <c r="A89" s="2" t="s">
        <v>131</v>
      </c>
      <c r="B89" s="2" t="s">
        <v>93</v>
      </c>
      <c r="C89" s="2" t="s">
        <v>6</v>
      </c>
      <c r="D89" s="2" t="s">
        <v>7</v>
      </c>
    </row>
    <row r="90" spans="1:4" x14ac:dyDescent="0.25">
      <c r="A90" s="3" t="s">
        <v>142</v>
      </c>
      <c r="B90" s="3" t="s">
        <v>93</v>
      </c>
      <c r="C90" s="3" t="s">
        <v>6</v>
      </c>
      <c r="D90" s="3" t="s">
        <v>7</v>
      </c>
    </row>
    <row r="91" spans="1:4" x14ac:dyDescent="0.25">
      <c r="A91" s="3" t="s">
        <v>194</v>
      </c>
      <c r="B91" s="3" t="s">
        <v>93</v>
      </c>
      <c r="C91" s="3" t="s">
        <v>6</v>
      </c>
      <c r="D91" s="3" t="s">
        <v>7</v>
      </c>
    </row>
    <row r="92" spans="1:4" x14ac:dyDescent="0.25">
      <c r="A92" s="2" t="s">
        <v>71</v>
      </c>
      <c r="B92" s="2" t="s">
        <v>72</v>
      </c>
      <c r="C92" s="2" t="s">
        <v>6</v>
      </c>
      <c r="D92" s="2" t="s">
        <v>7</v>
      </c>
    </row>
    <row r="93" spans="1:4" x14ac:dyDescent="0.25">
      <c r="A93" s="2" t="s">
        <v>98</v>
      </c>
      <c r="B93" s="2" t="s">
        <v>72</v>
      </c>
      <c r="C93" s="2" t="s">
        <v>6</v>
      </c>
      <c r="D93" s="2" t="s">
        <v>7</v>
      </c>
    </row>
    <row r="94" spans="1:4" x14ac:dyDescent="0.25">
      <c r="A94" s="3" t="s">
        <v>108</v>
      </c>
      <c r="B94" s="3" t="s">
        <v>72</v>
      </c>
      <c r="C94" s="3" t="s">
        <v>6</v>
      </c>
      <c r="D94" s="3" t="s">
        <v>7</v>
      </c>
    </row>
    <row r="95" spans="1:4" x14ac:dyDescent="0.25">
      <c r="A95" s="3" t="s">
        <v>140</v>
      </c>
      <c r="B95" s="3" t="s">
        <v>72</v>
      </c>
      <c r="C95" s="3" t="s">
        <v>6</v>
      </c>
      <c r="D95" s="3" t="s">
        <v>7</v>
      </c>
    </row>
    <row r="96" spans="1:4" x14ac:dyDescent="0.25">
      <c r="A96" s="2" t="s">
        <v>141</v>
      </c>
      <c r="B96" s="2" t="s">
        <v>72</v>
      </c>
      <c r="C96" s="2" t="s">
        <v>6</v>
      </c>
      <c r="D96" s="2" t="s">
        <v>7</v>
      </c>
    </row>
    <row r="97" spans="1:4" x14ac:dyDescent="0.25">
      <c r="A97" s="3" t="s">
        <v>177</v>
      </c>
      <c r="B97" s="3" t="s">
        <v>72</v>
      </c>
      <c r="C97" s="3" t="s">
        <v>6</v>
      </c>
      <c r="D97" s="3" t="s">
        <v>7</v>
      </c>
    </row>
    <row r="98" spans="1:4" x14ac:dyDescent="0.25">
      <c r="A98" s="2" t="s">
        <v>59</v>
      </c>
      <c r="B98" s="2" t="s">
        <v>60</v>
      </c>
      <c r="C98" s="2" t="s">
        <v>6</v>
      </c>
      <c r="D98" s="2" t="s">
        <v>7</v>
      </c>
    </row>
    <row r="99" spans="1:4" x14ac:dyDescent="0.25">
      <c r="A99" s="2" t="s">
        <v>134</v>
      </c>
      <c r="B99" s="2" t="s">
        <v>60</v>
      </c>
      <c r="C99" s="2" t="s">
        <v>6</v>
      </c>
      <c r="D99" s="2" t="s">
        <v>7</v>
      </c>
    </row>
    <row r="100" spans="1:4" x14ac:dyDescent="0.25">
      <c r="A100" s="2" t="s">
        <v>172</v>
      </c>
      <c r="B100" s="2" t="s">
        <v>60</v>
      </c>
      <c r="C100" s="2" t="s">
        <v>6</v>
      </c>
      <c r="D100" s="2" t="s">
        <v>7</v>
      </c>
    </row>
    <row r="101" spans="1:4" x14ac:dyDescent="0.25">
      <c r="A101" s="2" t="s">
        <v>174</v>
      </c>
      <c r="B101" s="2" t="s">
        <v>60</v>
      </c>
      <c r="C101" s="2" t="s">
        <v>6</v>
      </c>
      <c r="D101" s="2" t="s">
        <v>7</v>
      </c>
    </row>
    <row r="102" spans="1:4" x14ac:dyDescent="0.25">
      <c r="A102" s="3" t="s">
        <v>182</v>
      </c>
      <c r="B102" s="3" t="s">
        <v>60</v>
      </c>
      <c r="C102" s="3" t="s">
        <v>6</v>
      </c>
      <c r="D102" s="3" t="s">
        <v>7</v>
      </c>
    </row>
    <row r="103" spans="1:4" x14ac:dyDescent="0.25">
      <c r="A103" s="2" t="s">
        <v>201</v>
      </c>
      <c r="B103" s="2" t="s">
        <v>60</v>
      </c>
      <c r="C103" s="2" t="s">
        <v>6</v>
      </c>
      <c r="D103" s="2" t="s">
        <v>7</v>
      </c>
    </row>
    <row r="104" spans="1:4" x14ac:dyDescent="0.25">
      <c r="A104" s="3" t="s">
        <v>89</v>
      </c>
      <c r="B104" s="3" t="s">
        <v>90</v>
      </c>
      <c r="C104" s="3" t="s">
        <v>6</v>
      </c>
      <c r="D104" s="3" t="s">
        <v>7</v>
      </c>
    </row>
    <row r="105" spans="1:4" x14ac:dyDescent="0.25">
      <c r="A105" s="3" t="s">
        <v>135</v>
      </c>
      <c r="B105" s="3" t="s">
        <v>90</v>
      </c>
      <c r="C105" s="3" t="s">
        <v>6</v>
      </c>
      <c r="D105" s="3" t="s">
        <v>7</v>
      </c>
    </row>
    <row r="106" spans="1:4" x14ac:dyDescent="0.25">
      <c r="A106" s="3" t="s">
        <v>163</v>
      </c>
      <c r="B106" s="3" t="s">
        <v>90</v>
      </c>
      <c r="C106" s="3" t="s">
        <v>6</v>
      </c>
      <c r="D106" s="3" t="s">
        <v>7</v>
      </c>
    </row>
    <row r="107" spans="1:4" x14ac:dyDescent="0.25">
      <c r="A107" s="2" t="s">
        <v>102</v>
      </c>
      <c r="B107" s="2" t="s">
        <v>103</v>
      </c>
      <c r="C107" s="2" t="s">
        <v>6</v>
      </c>
      <c r="D107" s="2" t="s">
        <v>7</v>
      </c>
    </row>
    <row r="108" spans="1:4" x14ac:dyDescent="0.25">
      <c r="A108" s="3" t="s">
        <v>113</v>
      </c>
      <c r="B108" s="3" t="s">
        <v>103</v>
      </c>
      <c r="C108" s="3" t="s">
        <v>6</v>
      </c>
      <c r="D108" s="3" t="s">
        <v>7</v>
      </c>
    </row>
    <row r="109" spans="1:4" x14ac:dyDescent="0.25">
      <c r="A109" s="3" t="s">
        <v>152</v>
      </c>
      <c r="B109" s="3" t="s">
        <v>103</v>
      </c>
      <c r="C109" s="3" t="s">
        <v>6</v>
      </c>
      <c r="D109" s="3" t="s">
        <v>7</v>
      </c>
    </row>
    <row r="110" spans="1:4" x14ac:dyDescent="0.25">
      <c r="A110" s="2" t="s">
        <v>120</v>
      </c>
      <c r="B110" s="2" t="s">
        <v>121</v>
      </c>
      <c r="C110" s="2" t="s">
        <v>6</v>
      </c>
      <c r="D110" s="2" t="s">
        <v>7</v>
      </c>
    </row>
    <row r="111" spans="1:4" x14ac:dyDescent="0.25">
      <c r="A111" s="2" t="s">
        <v>94</v>
      </c>
      <c r="B111" s="2" t="s">
        <v>5</v>
      </c>
      <c r="C111" s="2" t="s">
        <v>6</v>
      </c>
      <c r="D111" s="2" t="s">
        <v>7</v>
      </c>
    </row>
    <row r="112" spans="1:4" x14ac:dyDescent="0.25">
      <c r="A112" s="3" t="s">
        <v>117</v>
      </c>
      <c r="B112" s="3" t="s">
        <v>5</v>
      </c>
      <c r="C112" s="3" t="s">
        <v>6</v>
      </c>
      <c r="D112" s="3" t="s">
        <v>7</v>
      </c>
    </row>
    <row r="113" spans="1:4" x14ac:dyDescent="0.25">
      <c r="A113" s="3" t="s">
        <v>50</v>
      </c>
      <c r="B113" s="3" t="s">
        <v>51</v>
      </c>
      <c r="C113" s="3" t="s">
        <v>6</v>
      </c>
      <c r="D113" s="3" t="s">
        <v>7</v>
      </c>
    </row>
    <row r="114" spans="1:4" x14ac:dyDescent="0.25">
      <c r="A114" s="3" t="s">
        <v>63</v>
      </c>
      <c r="B114" s="3" t="s">
        <v>51</v>
      </c>
      <c r="C114" s="3" t="s">
        <v>6</v>
      </c>
      <c r="D114" s="3" t="s">
        <v>7</v>
      </c>
    </row>
    <row r="115" spans="1:4" x14ac:dyDescent="0.25">
      <c r="A115" s="2" t="s">
        <v>74</v>
      </c>
      <c r="B115" s="2" t="s">
        <v>51</v>
      </c>
      <c r="C115" s="2" t="s">
        <v>6</v>
      </c>
      <c r="D115" s="2" t="s">
        <v>7</v>
      </c>
    </row>
    <row r="116" spans="1:4" x14ac:dyDescent="0.25">
      <c r="A116" s="2" t="s">
        <v>96</v>
      </c>
      <c r="B116" s="2" t="s">
        <v>51</v>
      </c>
      <c r="C116" s="2" t="s">
        <v>6</v>
      </c>
      <c r="D116" s="2" t="s">
        <v>7</v>
      </c>
    </row>
    <row r="117" spans="1:4" x14ac:dyDescent="0.25">
      <c r="A117" s="3" t="s">
        <v>97</v>
      </c>
      <c r="B117" s="3" t="s">
        <v>51</v>
      </c>
      <c r="C117" s="3" t="s">
        <v>6</v>
      </c>
      <c r="D117" s="3" t="s">
        <v>7</v>
      </c>
    </row>
    <row r="118" spans="1:4" x14ac:dyDescent="0.25">
      <c r="A118" s="2" t="s">
        <v>107</v>
      </c>
      <c r="B118" s="2" t="s">
        <v>51</v>
      </c>
      <c r="C118" s="2" t="s">
        <v>6</v>
      </c>
      <c r="D118" s="2" t="s">
        <v>7</v>
      </c>
    </row>
    <row r="119" spans="1:4" x14ac:dyDescent="0.25">
      <c r="A119" s="2" t="s">
        <v>127</v>
      </c>
      <c r="B119" s="2" t="s">
        <v>51</v>
      </c>
      <c r="C119" s="2" t="s">
        <v>6</v>
      </c>
      <c r="D119" s="2" t="s">
        <v>7</v>
      </c>
    </row>
    <row r="120" spans="1:4" x14ac:dyDescent="0.25">
      <c r="A120" s="2" t="s">
        <v>139</v>
      </c>
      <c r="B120" s="2" t="s">
        <v>51</v>
      </c>
      <c r="C120" s="2" t="s">
        <v>6</v>
      </c>
      <c r="D120" s="2" t="s">
        <v>7</v>
      </c>
    </row>
    <row r="121" spans="1:4" x14ac:dyDescent="0.25">
      <c r="A121" s="2" t="s">
        <v>164</v>
      </c>
      <c r="B121" s="2" t="s">
        <v>51</v>
      </c>
      <c r="C121" s="2" t="s">
        <v>6</v>
      </c>
      <c r="D121" s="2" t="s">
        <v>7</v>
      </c>
    </row>
    <row r="122" spans="1:4" x14ac:dyDescent="0.25">
      <c r="A122" s="3" t="s">
        <v>173</v>
      </c>
      <c r="B122" s="3" t="s">
        <v>51</v>
      </c>
      <c r="C122" s="3" t="s">
        <v>6</v>
      </c>
      <c r="D122" s="3" t="s">
        <v>7</v>
      </c>
    </row>
    <row r="123" spans="1:4" x14ac:dyDescent="0.25">
      <c r="A123" s="3" t="s">
        <v>180</v>
      </c>
      <c r="B123" s="3" t="s">
        <v>51</v>
      </c>
      <c r="C123" s="3" t="s">
        <v>6</v>
      </c>
      <c r="D123" s="3" t="s">
        <v>7</v>
      </c>
    </row>
    <row r="124" spans="1:4" x14ac:dyDescent="0.25">
      <c r="A124" s="3" t="s">
        <v>190</v>
      </c>
      <c r="B124" s="3" t="s">
        <v>51</v>
      </c>
      <c r="C124" s="3" t="s">
        <v>6</v>
      </c>
      <c r="D124" s="3" t="s">
        <v>7</v>
      </c>
    </row>
    <row r="125" spans="1:4" x14ac:dyDescent="0.25">
      <c r="A125" s="2" t="s">
        <v>191</v>
      </c>
      <c r="B125" s="2" t="s">
        <v>51</v>
      </c>
      <c r="C125" s="2" t="s">
        <v>6</v>
      </c>
      <c r="D125" s="2" t="s">
        <v>7</v>
      </c>
    </row>
    <row r="126" spans="1:4" x14ac:dyDescent="0.25">
      <c r="A126" s="3" t="s">
        <v>208</v>
      </c>
      <c r="B126" s="3" t="s">
        <v>51</v>
      </c>
      <c r="C126" s="3" t="s">
        <v>6</v>
      </c>
      <c r="D126" s="3" t="s">
        <v>7</v>
      </c>
    </row>
    <row r="127" spans="1:4" x14ac:dyDescent="0.25">
      <c r="A127" s="3" t="s">
        <v>212</v>
      </c>
      <c r="B127" s="3" t="s">
        <v>51</v>
      </c>
      <c r="C127" s="3" t="s">
        <v>6</v>
      </c>
      <c r="D127" s="3" t="s">
        <v>7</v>
      </c>
    </row>
    <row r="128" spans="1:4" x14ac:dyDescent="0.25">
      <c r="A128" s="2" t="s">
        <v>155</v>
      </c>
      <c r="B128" s="2" t="s">
        <v>156</v>
      </c>
      <c r="C128" s="2" t="s">
        <v>6</v>
      </c>
      <c r="D128" s="2" t="s">
        <v>7</v>
      </c>
    </row>
    <row r="129" spans="1:4" x14ac:dyDescent="0.25">
      <c r="A129" s="3" t="s">
        <v>170</v>
      </c>
      <c r="B129" s="3" t="s">
        <v>171</v>
      </c>
      <c r="C129" s="3" t="s">
        <v>6</v>
      </c>
      <c r="D129" s="3" t="s">
        <v>7</v>
      </c>
    </row>
    <row r="130" spans="1:4" x14ac:dyDescent="0.25">
      <c r="A130" s="2" t="s">
        <v>195</v>
      </c>
      <c r="B130" s="2" t="s">
        <v>171</v>
      </c>
      <c r="C130" s="2" t="s">
        <v>6</v>
      </c>
      <c r="D130" s="2" t="s">
        <v>7</v>
      </c>
    </row>
    <row r="131" spans="1:4" x14ac:dyDescent="0.25">
      <c r="A131" s="2" t="s">
        <v>148</v>
      </c>
      <c r="B131" s="2" t="s">
        <v>149</v>
      </c>
      <c r="C131" s="2" t="s">
        <v>6</v>
      </c>
      <c r="D131" s="2" t="s">
        <v>7</v>
      </c>
    </row>
    <row r="132" spans="1:4" x14ac:dyDescent="0.25">
      <c r="A132" s="2" t="s">
        <v>136</v>
      </c>
      <c r="B132" s="2" t="s">
        <v>137</v>
      </c>
      <c r="C132" s="2" t="s">
        <v>6</v>
      </c>
      <c r="D132" s="2" t="s">
        <v>7</v>
      </c>
    </row>
    <row r="133" spans="1:4" x14ac:dyDescent="0.25">
      <c r="A133" s="2" t="s">
        <v>178</v>
      </c>
      <c r="B133" s="2" t="s">
        <v>179</v>
      </c>
      <c r="C133" s="2" t="s">
        <v>6</v>
      </c>
      <c r="D133" s="2" t="s">
        <v>7</v>
      </c>
    </row>
    <row r="134" spans="1:4" x14ac:dyDescent="0.25">
      <c r="A134" s="3" t="s">
        <v>85</v>
      </c>
      <c r="B134" s="3" t="s">
        <v>26</v>
      </c>
      <c r="C134" s="3" t="s">
        <v>6</v>
      </c>
      <c r="D134" s="3" t="s">
        <v>7</v>
      </c>
    </row>
    <row r="135" spans="1:4" x14ac:dyDescent="0.25">
      <c r="A135" s="2" t="s">
        <v>166</v>
      </c>
      <c r="B135" s="2" t="s">
        <v>167</v>
      </c>
      <c r="C135" s="2" t="s">
        <v>6</v>
      </c>
      <c r="D135" s="2" t="s">
        <v>7</v>
      </c>
    </row>
    <row r="136" spans="1:4" x14ac:dyDescent="0.25">
      <c r="A136" s="3" t="s">
        <v>54</v>
      </c>
      <c r="B136" s="3" t="s">
        <v>55</v>
      </c>
      <c r="C136" s="3" t="s">
        <v>6</v>
      </c>
      <c r="D136" s="3" t="s">
        <v>7</v>
      </c>
    </row>
    <row r="137" spans="1:4" x14ac:dyDescent="0.25">
      <c r="A137" s="2" t="s">
        <v>66</v>
      </c>
      <c r="B137" s="2" t="s">
        <v>55</v>
      </c>
      <c r="C137" s="2" t="s">
        <v>6</v>
      </c>
      <c r="D137" s="2" t="s">
        <v>7</v>
      </c>
    </row>
    <row r="138" spans="1:4" x14ac:dyDescent="0.25">
      <c r="A138" s="2" t="s">
        <v>52</v>
      </c>
      <c r="B138" s="2" t="s">
        <v>53</v>
      </c>
      <c r="C138" s="2" t="s">
        <v>6</v>
      </c>
      <c r="D138" s="2" t="s">
        <v>7</v>
      </c>
    </row>
    <row r="139" spans="1:4" x14ac:dyDescent="0.25">
      <c r="A139" s="3" t="s">
        <v>202</v>
      </c>
      <c r="B139" s="3" t="s">
        <v>203</v>
      </c>
      <c r="C139" s="3" t="s">
        <v>6</v>
      </c>
      <c r="D139" s="3" t="s">
        <v>7</v>
      </c>
    </row>
    <row r="140" spans="1:4" x14ac:dyDescent="0.25">
      <c r="A140" s="3" t="s">
        <v>144</v>
      </c>
      <c r="B140" s="3" t="s">
        <v>145</v>
      </c>
      <c r="C140" s="3" t="s">
        <v>6</v>
      </c>
      <c r="D140" s="3" t="s">
        <v>7</v>
      </c>
    </row>
    <row r="141" spans="1:4" x14ac:dyDescent="0.25">
      <c r="A141" s="2" t="s">
        <v>76</v>
      </c>
      <c r="B141" s="2" t="s">
        <v>77</v>
      </c>
      <c r="C141" s="2" t="s">
        <v>6</v>
      </c>
      <c r="D141" s="2" t="s">
        <v>7</v>
      </c>
    </row>
    <row r="142" spans="1:4" x14ac:dyDescent="0.25">
      <c r="A142" s="2" t="s">
        <v>48</v>
      </c>
      <c r="B142" s="2" t="s">
        <v>49</v>
      </c>
      <c r="C142" s="2" t="s">
        <v>6</v>
      </c>
      <c r="D142" s="2" t="s">
        <v>7</v>
      </c>
    </row>
    <row r="143" spans="1:4" x14ac:dyDescent="0.25">
      <c r="A143" s="3" t="s">
        <v>110</v>
      </c>
      <c r="B143" s="3" t="s">
        <v>49</v>
      </c>
      <c r="C143" s="3" t="s">
        <v>6</v>
      </c>
      <c r="D143" s="3" t="s">
        <v>7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"/>
  <sheetViews>
    <sheetView tabSelected="1" workbookViewId="0">
      <selection activeCell="G10" sqref="G10"/>
    </sheetView>
  </sheetViews>
  <sheetFormatPr defaultRowHeight="15" x14ac:dyDescent="0.25"/>
  <cols>
    <col min="1" max="1" width="16.28515625" bestFit="1" customWidth="1"/>
  </cols>
  <sheetData>
    <row r="1" spans="1:9" ht="15.75" thickBot="1" x14ac:dyDescent="0.3">
      <c r="A1" s="4" t="s">
        <v>213</v>
      </c>
    </row>
    <row r="2" spans="1:9" ht="16.5" thickBot="1" x14ac:dyDescent="0.3">
      <c r="A2" s="8">
        <f>COUNTA(A4:A61)</f>
        <v>58</v>
      </c>
      <c r="I2" t="s">
        <v>260</v>
      </c>
    </row>
    <row r="3" spans="1:9" x14ac:dyDescent="0.25">
      <c r="A3" s="1" t="s">
        <v>0</v>
      </c>
      <c r="B3" s="1" t="s">
        <v>1</v>
      </c>
      <c r="C3" s="1" t="s">
        <v>2</v>
      </c>
      <c r="D3" s="1" t="s">
        <v>3</v>
      </c>
    </row>
    <row r="4" spans="1:9" x14ac:dyDescent="0.25">
      <c r="A4" s="3" t="s">
        <v>67</v>
      </c>
      <c r="B4" s="3" t="s">
        <v>68</v>
      </c>
      <c r="C4" s="3" t="s">
        <v>6</v>
      </c>
      <c r="D4" s="3" t="s">
        <v>7</v>
      </c>
    </row>
    <row r="5" spans="1:9" x14ac:dyDescent="0.25">
      <c r="A5" s="3" t="s">
        <v>114</v>
      </c>
      <c r="B5" s="3" t="s">
        <v>68</v>
      </c>
      <c r="C5" s="3" t="s">
        <v>6</v>
      </c>
      <c r="D5" s="3" t="s">
        <v>7</v>
      </c>
    </row>
    <row r="6" spans="1:9" x14ac:dyDescent="0.25">
      <c r="A6" s="3" t="s">
        <v>124</v>
      </c>
      <c r="B6" s="3" t="s">
        <v>68</v>
      </c>
      <c r="C6" s="3" t="s">
        <v>6</v>
      </c>
      <c r="D6" s="3" t="s">
        <v>7</v>
      </c>
    </row>
    <row r="7" spans="1:9" x14ac:dyDescent="0.25">
      <c r="A7" s="3" t="s">
        <v>81</v>
      </c>
      <c r="B7" s="3" t="s">
        <v>14</v>
      </c>
      <c r="C7" s="3" t="s">
        <v>6</v>
      </c>
      <c r="D7" s="3" t="s">
        <v>7</v>
      </c>
    </row>
    <row r="8" spans="1:9" x14ac:dyDescent="0.25">
      <c r="A8" s="3" t="s">
        <v>95</v>
      </c>
      <c r="B8" s="3" t="s">
        <v>14</v>
      </c>
      <c r="C8" s="3" t="s">
        <v>6</v>
      </c>
      <c r="D8" s="3" t="s">
        <v>7</v>
      </c>
    </row>
    <row r="9" spans="1:9" x14ac:dyDescent="0.25">
      <c r="A9" s="2" t="s">
        <v>109</v>
      </c>
      <c r="B9" s="2" t="s">
        <v>14</v>
      </c>
      <c r="C9" s="2" t="s">
        <v>6</v>
      </c>
      <c r="D9" s="2" t="s">
        <v>7</v>
      </c>
    </row>
    <row r="10" spans="1:9" x14ac:dyDescent="0.25">
      <c r="A10" s="3" t="s">
        <v>159</v>
      </c>
      <c r="B10" s="3" t="s">
        <v>14</v>
      </c>
      <c r="C10" s="3" t="s">
        <v>6</v>
      </c>
      <c r="D10" s="3" t="s">
        <v>7</v>
      </c>
    </row>
    <row r="11" spans="1:9" x14ac:dyDescent="0.25">
      <c r="A11" s="2" t="s">
        <v>169</v>
      </c>
      <c r="B11" s="2" t="s">
        <v>14</v>
      </c>
      <c r="C11" s="2" t="s">
        <v>6</v>
      </c>
      <c r="D11" s="2" t="s">
        <v>7</v>
      </c>
    </row>
    <row r="12" spans="1:9" x14ac:dyDescent="0.25">
      <c r="A12" s="3" t="s">
        <v>207</v>
      </c>
      <c r="B12" s="3" t="s">
        <v>14</v>
      </c>
      <c r="C12" s="3" t="s">
        <v>6</v>
      </c>
      <c r="D12" s="3" t="s">
        <v>7</v>
      </c>
    </row>
    <row r="13" spans="1:9" x14ac:dyDescent="0.25">
      <c r="A13" s="2" t="s">
        <v>86</v>
      </c>
      <c r="B13" s="2" t="s">
        <v>22</v>
      </c>
      <c r="C13" s="2" t="s">
        <v>6</v>
      </c>
      <c r="D13" s="2" t="s">
        <v>7</v>
      </c>
    </row>
    <row r="14" spans="1:9" x14ac:dyDescent="0.25">
      <c r="A14" s="3" t="s">
        <v>88</v>
      </c>
      <c r="B14" s="3" t="s">
        <v>22</v>
      </c>
      <c r="C14" s="3" t="s">
        <v>6</v>
      </c>
      <c r="D14" s="3" t="s">
        <v>7</v>
      </c>
    </row>
    <row r="15" spans="1:9" x14ac:dyDescent="0.25">
      <c r="A15" s="2" t="s">
        <v>115</v>
      </c>
      <c r="B15" s="2" t="s">
        <v>22</v>
      </c>
      <c r="C15" s="2" t="s">
        <v>6</v>
      </c>
      <c r="D15" s="2" t="s">
        <v>7</v>
      </c>
    </row>
    <row r="16" spans="1:9" x14ac:dyDescent="0.25">
      <c r="A16" s="3" t="s">
        <v>128</v>
      </c>
      <c r="B16" s="3" t="s">
        <v>22</v>
      </c>
      <c r="C16" s="3" t="s">
        <v>6</v>
      </c>
      <c r="D16" s="3" t="s">
        <v>7</v>
      </c>
    </row>
    <row r="17" spans="1:4" x14ac:dyDescent="0.25">
      <c r="A17" s="3" t="s">
        <v>143</v>
      </c>
      <c r="B17" s="3" t="s">
        <v>22</v>
      </c>
      <c r="C17" s="3" t="s">
        <v>6</v>
      </c>
      <c r="D17" s="3" t="s">
        <v>7</v>
      </c>
    </row>
    <row r="18" spans="1:4" x14ac:dyDescent="0.25">
      <c r="A18" s="3" t="s">
        <v>165</v>
      </c>
      <c r="B18" s="3" t="s">
        <v>22</v>
      </c>
      <c r="C18" s="3" t="s">
        <v>6</v>
      </c>
      <c r="D18" s="3" t="s">
        <v>7</v>
      </c>
    </row>
    <row r="19" spans="1:4" x14ac:dyDescent="0.25">
      <c r="A19" s="2" t="s">
        <v>175</v>
      </c>
      <c r="B19" s="2" t="s">
        <v>9</v>
      </c>
      <c r="C19" s="2" t="s">
        <v>6</v>
      </c>
      <c r="D19" s="2" t="s">
        <v>7</v>
      </c>
    </row>
    <row r="20" spans="1:4" x14ac:dyDescent="0.25">
      <c r="A20" s="3" t="s">
        <v>196</v>
      </c>
      <c r="B20" s="3" t="s">
        <v>133</v>
      </c>
      <c r="C20" s="3" t="s">
        <v>6</v>
      </c>
      <c r="D20" s="3" t="s">
        <v>7</v>
      </c>
    </row>
    <row r="21" spans="1:4" x14ac:dyDescent="0.25">
      <c r="A21" s="2" t="s">
        <v>99</v>
      </c>
      <c r="B21" s="2" t="s">
        <v>20</v>
      </c>
      <c r="C21" s="2" t="s">
        <v>6</v>
      </c>
      <c r="D21" s="2" t="s">
        <v>7</v>
      </c>
    </row>
    <row r="22" spans="1:4" x14ac:dyDescent="0.25">
      <c r="A22" s="2" t="s">
        <v>161</v>
      </c>
      <c r="B22" s="2" t="s">
        <v>20</v>
      </c>
      <c r="C22" s="2" t="s">
        <v>6</v>
      </c>
      <c r="D22" s="2" t="s">
        <v>7</v>
      </c>
    </row>
    <row r="23" spans="1:4" x14ac:dyDescent="0.25">
      <c r="A23" s="2" t="s">
        <v>224</v>
      </c>
      <c r="B23" s="2" t="s">
        <v>20</v>
      </c>
      <c r="C23" s="2" t="s">
        <v>6</v>
      </c>
      <c r="D23" s="2" t="s">
        <v>7</v>
      </c>
    </row>
    <row r="24" spans="1:4" x14ac:dyDescent="0.25">
      <c r="A24" s="3" t="s">
        <v>209</v>
      </c>
      <c r="B24" s="3" t="s">
        <v>20</v>
      </c>
      <c r="C24" s="3" t="s">
        <v>6</v>
      </c>
      <c r="D24" s="3" t="s">
        <v>7</v>
      </c>
    </row>
    <row r="25" spans="1:4" x14ac:dyDescent="0.25">
      <c r="A25" s="3" t="s">
        <v>57</v>
      </c>
      <c r="B25" s="3" t="s">
        <v>58</v>
      </c>
      <c r="C25" s="3" t="s">
        <v>6</v>
      </c>
      <c r="D25" s="3" t="s">
        <v>7</v>
      </c>
    </row>
    <row r="26" spans="1:4" x14ac:dyDescent="0.25">
      <c r="A26" s="2" t="s">
        <v>80</v>
      </c>
      <c r="B26" s="2" t="s">
        <v>58</v>
      </c>
      <c r="C26" s="2" t="s">
        <v>6</v>
      </c>
      <c r="D26" s="2" t="s">
        <v>7</v>
      </c>
    </row>
    <row r="27" spans="1:4" x14ac:dyDescent="0.25">
      <c r="A27" s="2" t="s">
        <v>218</v>
      </c>
      <c r="B27" s="2" t="s">
        <v>58</v>
      </c>
      <c r="C27" s="2" t="s">
        <v>6</v>
      </c>
      <c r="D27" s="2" t="s">
        <v>7</v>
      </c>
    </row>
    <row r="28" spans="1:4" x14ac:dyDescent="0.25">
      <c r="A28" s="3" t="s">
        <v>219</v>
      </c>
      <c r="B28" s="3" t="s">
        <v>58</v>
      </c>
      <c r="C28" s="3" t="s">
        <v>6</v>
      </c>
      <c r="D28" s="3" t="s">
        <v>7</v>
      </c>
    </row>
    <row r="29" spans="1:4" x14ac:dyDescent="0.25">
      <c r="A29" s="3" t="s">
        <v>116</v>
      </c>
      <c r="B29" s="3" t="s">
        <v>58</v>
      </c>
      <c r="C29" s="3" t="s">
        <v>6</v>
      </c>
      <c r="D29" s="3" t="s">
        <v>7</v>
      </c>
    </row>
    <row r="30" spans="1:4" x14ac:dyDescent="0.25">
      <c r="A30" s="2" t="s">
        <v>126</v>
      </c>
      <c r="B30" s="2" t="s">
        <v>58</v>
      </c>
      <c r="C30" s="2" t="s">
        <v>6</v>
      </c>
      <c r="D30" s="2" t="s">
        <v>7</v>
      </c>
    </row>
    <row r="31" spans="1:4" x14ac:dyDescent="0.25">
      <c r="A31" s="3" t="s">
        <v>222</v>
      </c>
      <c r="B31" s="3" t="s">
        <v>58</v>
      </c>
      <c r="C31" s="3" t="s">
        <v>6</v>
      </c>
      <c r="D31" s="3" t="s">
        <v>7</v>
      </c>
    </row>
    <row r="32" spans="1:4" x14ac:dyDescent="0.25">
      <c r="A32" s="3" t="s">
        <v>153</v>
      </c>
      <c r="B32" s="3" t="s">
        <v>58</v>
      </c>
      <c r="C32" s="3" t="s">
        <v>6</v>
      </c>
      <c r="D32" s="3" t="s">
        <v>7</v>
      </c>
    </row>
    <row r="33" spans="1:4" x14ac:dyDescent="0.25">
      <c r="A33" s="2" t="s">
        <v>150</v>
      </c>
      <c r="B33" s="2" t="s">
        <v>83</v>
      </c>
      <c r="C33" s="2" t="s">
        <v>6</v>
      </c>
      <c r="D33" s="2" t="s">
        <v>7</v>
      </c>
    </row>
    <row r="34" spans="1:4" x14ac:dyDescent="0.25">
      <c r="A34" s="3" t="s">
        <v>225</v>
      </c>
      <c r="B34" s="3" t="s">
        <v>226</v>
      </c>
      <c r="C34" s="3" t="s">
        <v>6</v>
      </c>
      <c r="D34" s="3" t="s">
        <v>7</v>
      </c>
    </row>
    <row r="35" spans="1:4" x14ac:dyDescent="0.25">
      <c r="A35" s="2" t="s">
        <v>131</v>
      </c>
      <c r="B35" s="2" t="s">
        <v>93</v>
      </c>
      <c r="C35" s="2" t="s">
        <v>6</v>
      </c>
      <c r="D35" s="2" t="s">
        <v>7</v>
      </c>
    </row>
    <row r="36" spans="1:4" x14ac:dyDescent="0.25">
      <c r="A36" s="2" t="s">
        <v>142</v>
      </c>
      <c r="B36" s="2" t="s">
        <v>93</v>
      </c>
      <c r="C36" s="2" t="s">
        <v>6</v>
      </c>
      <c r="D36" s="2" t="s">
        <v>7</v>
      </c>
    </row>
    <row r="37" spans="1:4" x14ac:dyDescent="0.25">
      <c r="A37" s="2" t="s">
        <v>214</v>
      </c>
      <c r="B37" s="2" t="s">
        <v>72</v>
      </c>
      <c r="C37" s="2" t="s">
        <v>6</v>
      </c>
      <c r="D37" s="2" t="s">
        <v>7</v>
      </c>
    </row>
    <row r="38" spans="1:4" x14ac:dyDescent="0.25">
      <c r="A38" s="3" t="s">
        <v>215</v>
      </c>
      <c r="B38" s="3" t="s">
        <v>72</v>
      </c>
      <c r="C38" s="3" t="s">
        <v>6</v>
      </c>
      <c r="D38" s="3" t="s">
        <v>7</v>
      </c>
    </row>
    <row r="39" spans="1:4" x14ac:dyDescent="0.25">
      <c r="A39" s="2" t="s">
        <v>71</v>
      </c>
      <c r="B39" s="2" t="s">
        <v>72</v>
      </c>
      <c r="C39" s="2" t="s">
        <v>6</v>
      </c>
      <c r="D39" s="2" t="s">
        <v>7</v>
      </c>
    </row>
    <row r="40" spans="1:4" x14ac:dyDescent="0.25">
      <c r="A40" s="2" t="s">
        <v>217</v>
      </c>
      <c r="B40" s="2" t="s">
        <v>72</v>
      </c>
      <c r="C40" s="2" t="s">
        <v>6</v>
      </c>
      <c r="D40" s="2" t="s">
        <v>7</v>
      </c>
    </row>
    <row r="41" spans="1:4" x14ac:dyDescent="0.25">
      <c r="A41" s="3" t="s">
        <v>108</v>
      </c>
      <c r="B41" s="3" t="s">
        <v>72</v>
      </c>
      <c r="C41" s="3" t="s">
        <v>6</v>
      </c>
      <c r="D41" s="3" t="s">
        <v>7</v>
      </c>
    </row>
    <row r="42" spans="1:4" x14ac:dyDescent="0.25">
      <c r="A42" s="2" t="s">
        <v>140</v>
      </c>
      <c r="B42" s="2" t="s">
        <v>72</v>
      </c>
      <c r="C42" s="2" t="s">
        <v>6</v>
      </c>
      <c r="D42" s="2" t="s">
        <v>7</v>
      </c>
    </row>
    <row r="43" spans="1:4" x14ac:dyDescent="0.25">
      <c r="A43" s="3" t="s">
        <v>141</v>
      </c>
      <c r="B43" s="3" t="s">
        <v>72</v>
      </c>
      <c r="C43" s="3" t="s">
        <v>6</v>
      </c>
      <c r="D43" s="3" t="s">
        <v>7</v>
      </c>
    </row>
    <row r="44" spans="1:4" x14ac:dyDescent="0.25">
      <c r="A44" s="2" t="s">
        <v>223</v>
      </c>
      <c r="B44" s="2" t="s">
        <v>72</v>
      </c>
      <c r="C44" s="2" t="s">
        <v>6</v>
      </c>
      <c r="D44" s="2" t="s">
        <v>7</v>
      </c>
    </row>
    <row r="45" spans="1:4" x14ac:dyDescent="0.25">
      <c r="A45" s="3" t="s">
        <v>177</v>
      </c>
      <c r="B45" s="3" t="s">
        <v>72</v>
      </c>
      <c r="C45" s="3" t="s">
        <v>6</v>
      </c>
      <c r="D45" s="3" t="s">
        <v>7</v>
      </c>
    </row>
    <row r="46" spans="1:4" x14ac:dyDescent="0.25">
      <c r="A46" s="2" t="s">
        <v>59</v>
      </c>
      <c r="B46" s="2" t="s">
        <v>60</v>
      </c>
      <c r="C46" s="2" t="s">
        <v>6</v>
      </c>
      <c r="D46" s="2" t="s">
        <v>7</v>
      </c>
    </row>
    <row r="47" spans="1:4" x14ac:dyDescent="0.25">
      <c r="A47" s="3" t="s">
        <v>174</v>
      </c>
      <c r="B47" s="3" t="s">
        <v>60</v>
      </c>
      <c r="C47" s="3" t="s">
        <v>6</v>
      </c>
      <c r="D47" s="3" t="s">
        <v>7</v>
      </c>
    </row>
    <row r="48" spans="1:4" x14ac:dyDescent="0.25">
      <c r="A48" s="2" t="s">
        <v>201</v>
      </c>
      <c r="B48" s="2" t="s">
        <v>60</v>
      </c>
      <c r="C48" s="2" t="s">
        <v>6</v>
      </c>
      <c r="D48" s="2" t="s">
        <v>7</v>
      </c>
    </row>
    <row r="49" spans="1:4" x14ac:dyDescent="0.25">
      <c r="A49" s="3" t="s">
        <v>102</v>
      </c>
      <c r="B49" s="3" t="s">
        <v>103</v>
      </c>
      <c r="C49" s="3" t="s">
        <v>6</v>
      </c>
      <c r="D49" s="3" t="s">
        <v>7</v>
      </c>
    </row>
    <row r="50" spans="1:4" x14ac:dyDescent="0.25">
      <c r="A50" s="3" t="s">
        <v>113</v>
      </c>
      <c r="B50" s="3" t="s">
        <v>103</v>
      </c>
      <c r="C50" s="3" t="s">
        <v>6</v>
      </c>
      <c r="D50" s="3" t="s">
        <v>7</v>
      </c>
    </row>
    <row r="51" spans="1:4" x14ac:dyDescent="0.25">
      <c r="A51" s="2" t="s">
        <v>120</v>
      </c>
      <c r="B51" s="2" t="s">
        <v>121</v>
      </c>
      <c r="C51" s="2" t="s">
        <v>6</v>
      </c>
      <c r="D51" s="2" t="s">
        <v>7</v>
      </c>
    </row>
    <row r="52" spans="1:4" x14ac:dyDescent="0.25">
      <c r="A52" s="2" t="s">
        <v>50</v>
      </c>
      <c r="B52" s="2" t="s">
        <v>51</v>
      </c>
      <c r="C52" s="2" t="s">
        <v>6</v>
      </c>
      <c r="D52" s="2" t="s">
        <v>7</v>
      </c>
    </row>
    <row r="53" spans="1:4" x14ac:dyDescent="0.25">
      <c r="A53" s="3" t="s">
        <v>216</v>
      </c>
      <c r="B53" s="3" t="s">
        <v>51</v>
      </c>
      <c r="C53" s="3" t="s">
        <v>6</v>
      </c>
      <c r="D53" s="3" t="s">
        <v>7</v>
      </c>
    </row>
    <row r="54" spans="1:4" x14ac:dyDescent="0.25">
      <c r="A54" s="2" t="s">
        <v>97</v>
      </c>
      <c r="B54" s="2" t="s">
        <v>51</v>
      </c>
      <c r="C54" s="2" t="s">
        <v>6</v>
      </c>
      <c r="D54" s="2" t="s">
        <v>7</v>
      </c>
    </row>
    <row r="55" spans="1:4" x14ac:dyDescent="0.25">
      <c r="A55" s="2" t="s">
        <v>107</v>
      </c>
      <c r="B55" s="2" t="s">
        <v>51</v>
      </c>
      <c r="C55" s="2" t="s">
        <v>6</v>
      </c>
      <c r="D55" s="2" t="s">
        <v>7</v>
      </c>
    </row>
    <row r="56" spans="1:4" x14ac:dyDescent="0.25">
      <c r="A56" s="3" t="s">
        <v>173</v>
      </c>
      <c r="B56" s="3" t="s">
        <v>51</v>
      </c>
      <c r="C56" s="3" t="s">
        <v>6</v>
      </c>
      <c r="D56" s="3" t="s">
        <v>7</v>
      </c>
    </row>
    <row r="57" spans="1:4" x14ac:dyDescent="0.25">
      <c r="A57" s="2" t="s">
        <v>180</v>
      </c>
      <c r="B57" s="2" t="s">
        <v>51</v>
      </c>
      <c r="C57" s="2" t="s">
        <v>6</v>
      </c>
      <c r="D57" s="2" t="s">
        <v>7</v>
      </c>
    </row>
    <row r="58" spans="1:4" x14ac:dyDescent="0.25">
      <c r="A58" s="2" t="s">
        <v>190</v>
      </c>
      <c r="B58" s="2" t="s">
        <v>51</v>
      </c>
      <c r="C58" s="2" t="s">
        <v>6</v>
      </c>
      <c r="D58" s="2" t="s">
        <v>7</v>
      </c>
    </row>
    <row r="59" spans="1:4" x14ac:dyDescent="0.25">
      <c r="A59" s="2" t="s">
        <v>208</v>
      </c>
      <c r="B59" s="2" t="s">
        <v>51</v>
      </c>
      <c r="C59" s="2" t="s">
        <v>6</v>
      </c>
      <c r="D59" s="2" t="s">
        <v>7</v>
      </c>
    </row>
    <row r="60" spans="1:4" x14ac:dyDescent="0.25">
      <c r="A60" s="2" t="s">
        <v>220</v>
      </c>
      <c r="B60" s="2" t="s">
        <v>221</v>
      </c>
      <c r="C60" s="2" t="s">
        <v>6</v>
      </c>
      <c r="D60" s="2" t="s">
        <v>7</v>
      </c>
    </row>
    <row r="61" spans="1:4" x14ac:dyDescent="0.25">
      <c r="A61" s="3" t="s">
        <v>76</v>
      </c>
      <c r="B61" s="3" t="s">
        <v>77</v>
      </c>
      <c r="C61" s="3" t="s">
        <v>6</v>
      </c>
      <c r="D61" s="3" t="s">
        <v>7</v>
      </c>
    </row>
  </sheetData>
  <autoFilter ref="A3:D61"/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A25" sqref="A25"/>
    </sheetView>
  </sheetViews>
  <sheetFormatPr defaultRowHeight="15" x14ac:dyDescent="0.25"/>
  <cols>
    <col min="1" max="2" width="27.28515625" customWidth="1"/>
    <col min="3" max="4" width="19.28515625" style="23" bestFit="1" customWidth="1"/>
    <col min="5" max="5" width="20.140625" style="23" customWidth="1"/>
    <col min="6" max="6" width="27.28515625" style="23" customWidth="1"/>
  </cols>
  <sheetData>
    <row r="1" spans="1:6" x14ac:dyDescent="0.25">
      <c r="A1" s="24" t="s">
        <v>227</v>
      </c>
      <c r="B1" s="9"/>
      <c r="C1" s="9" t="s">
        <v>228</v>
      </c>
      <c r="D1" s="9" t="s">
        <v>229</v>
      </c>
      <c r="E1" s="26" t="s">
        <v>230</v>
      </c>
      <c r="F1" s="28" t="s">
        <v>231</v>
      </c>
    </row>
    <row r="2" spans="1:6" ht="15.75" thickBot="1" x14ac:dyDescent="0.3">
      <c r="A2" s="25"/>
      <c r="B2" s="10" t="s">
        <v>232</v>
      </c>
      <c r="C2" s="10" t="s">
        <v>233</v>
      </c>
      <c r="D2" s="10" t="s">
        <v>233</v>
      </c>
      <c r="E2" s="27"/>
      <c r="F2" s="29"/>
    </row>
    <row r="3" spans="1:6" x14ac:dyDescent="0.25">
      <c r="A3" s="30" t="s">
        <v>234</v>
      </c>
      <c r="B3" s="11" t="s">
        <v>235</v>
      </c>
      <c r="C3" s="15">
        <v>52</v>
      </c>
      <c r="D3" s="15">
        <v>59.1</v>
      </c>
      <c r="E3" s="15">
        <f>C3-D3</f>
        <v>-7.1000000000000014</v>
      </c>
      <c r="F3" s="16">
        <f>60-C3</f>
        <v>8</v>
      </c>
    </row>
    <row r="4" spans="1:6" x14ac:dyDescent="0.25">
      <c r="A4" s="31"/>
      <c r="B4" s="12" t="s">
        <v>236</v>
      </c>
      <c r="C4" s="17">
        <v>47.3</v>
      </c>
      <c r="D4" s="17">
        <v>54.2</v>
      </c>
      <c r="E4" s="17">
        <f t="shared" ref="E4:E12" si="0">C4-D4</f>
        <v>-6.9000000000000057</v>
      </c>
      <c r="F4" s="18">
        <f t="shared" ref="F4:F12" si="1">60-C4</f>
        <v>12.700000000000003</v>
      </c>
    </row>
    <row r="5" spans="1:6" x14ac:dyDescent="0.25">
      <c r="A5" s="31"/>
      <c r="B5" s="12" t="s">
        <v>237</v>
      </c>
      <c r="C5" s="17">
        <v>47.2</v>
      </c>
      <c r="D5" s="17">
        <v>54.4</v>
      </c>
      <c r="E5" s="17">
        <f t="shared" si="0"/>
        <v>-7.1999999999999957</v>
      </c>
      <c r="F5" s="18">
        <f t="shared" si="1"/>
        <v>12.799999999999997</v>
      </c>
    </row>
    <row r="6" spans="1:6" x14ac:dyDescent="0.25">
      <c r="A6" s="31"/>
      <c r="B6" s="12" t="s">
        <v>238</v>
      </c>
      <c r="C6" s="17">
        <v>48.1</v>
      </c>
      <c r="D6" s="17">
        <v>55.1</v>
      </c>
      <c r="E6" s="17">
        <f t="shared" si="0"/>
        <v>-7</v>
      </c>
      <c r="F6" s="18">
        <f t="shared" si="1"/>
        <v>11.899999999999999</v>
      </c>
    </row>
    <row r="7" spans="1:6" ht="15.75" thickBot="1" x14ac:dyDescent="0.3">
      <c r="A7" s="32"/>
      <c r="B7" s="13" t="s">
        <v>239</v>
      </c>
      <c r="C7" s="19">
        <v>46.9</v>
      </c>
      <c r="D7" s="19">
        <v>53.5</v>
      </c>
      <c r="E7" s="19">
        <f t="shared" si="0"/>
        <v>-6.6000000000000014</v>
      </c>
      <c r="F7" s="20">
        <f t="shared" si="1"/>
        <v>13.100000000000001</v>
      </c>
    </row>
    <row r="8" spans="1:6" x14ac:dyDescent="0.25">
      <c r="A8" s="24" t="s">
        <v>240</v>
      </c>
      <c r="B8" s="11" t="s">
        <v>241</v>
      </c>
      <c r="C8" s="15">
        <v>48.3</v>
      </c>
      <c r="D8" s="15">
        <v>54.1</v>
      </c>
      <c r="E8" s="15">
        <f t="shared" si="0"/>
        <v>-5.8000000000000043</v>
      </c>
      <c r="F8" s="16">
        <f t="shared" si="1"/>
        <v>11.700000000000003</v>
      </c>
    </row>
    <row r="9" spans="1:6" x14ac:dyDescent="0.25">
      <c r="A9" s="33"/>
      <c r="B9" s="12" t="s">
        <v>242</v>
      </c>
      <c r="C9" s="17">
        <v>50</v>
      </c>
      <c r="D9" s="17">
        <v>55.2</v>
      </c>
      <c r="E9" s="17">
        <f t="shared" si="0"/>
        <v>-5.2000000000000028</v>
      </c>
      <c r="F9" s="18">
        <f t="shared" si="1"/>
        <v>10</v>
      </c>
    </row>
    <row r="10" spans="1:6" x14ac:dyDescent="0.25">
      <c r="A10" s="33"/>
      <c r="B10" s="12" t="s">
        <v>243</v>
      </c>
      <c r="C10" s="17">
        <v>48.4</v>
      </c>
      <c r="D10" s="17">
        <v>54.3</v>
      </c>
      <c r="E10" s="17">
        <f t="shared" si="0"/>
        <v>-5.8999999999999986</v>
      </c>
      <c r="F10" s="18">
        <f t="shared" si="1"/>
        <v>11.600000000000001</v>
      </c>
    </row>
    <row r="11" spans="1:6" x14ac:dyDescent="0.25">
      <c r="A11" s="33"/>
      <c r="B11" s="12" t="s">
        <v>244</v>
      </c>
      <c r="C11" s="17">
        <v>46</v>
      </c>
      <c r="D11" s="17">
        <v>52.7</v>
      </c>
      <c r="E11" s="17">
        <f t="shared" si="0"/>
        <v>-6.7000000000000028</v>
      </c>
      <c r="F11" s="18">
        <f t="shared" si="1"/>
        <v>14</v>
      </c>
    </row>
    <row r="12" spans="1:6" ht="15.75" thickBot="1" x14ac:dyDescent="0.3">
      <c r="A12" s="25"/>
      <c r="B12" s="14" t="s">
        <v>245</v>
      </c>
      <c r="C12" s="21">
        <v>50.1</v>
      </c>
      <c r="D12" s="21">
        <v>56.7</v>
      </c>
      <c r="E12" s="21">
        <f t="shared" si="0"/>
        <v>-6.6000000000000014</v>
      </c>
      <c r="F12" s="22">
        <f t="shared" si="1"/>
        <v>9.8999999999999986</v>
      </c>
    </row>
    <row r="14" spans="1:6" x14ac:dyDescent="0.25">
      <c r="A14" s="6" t="s">
        <v>246</v>
      </c>
    </row>
    <row r="15" spans="1:6" x14ac:dyDescent="0.25">
      <c r="A15" t="s">
        <v>247</v>
      </c>
    </row>
    <row r="16" spans="1:6" x14ac:dyDescent="0.25">
      <c r="A16" t="s">
        <v>248</v>
      </c>
    </row>
    <row r="17" spans="1:1" x14ac:dyDescent="0.25">
      <c r="A17" t="s">
        <v>249</v>
      </c>
    </row>
    <row r="18" spans="1:1" x14ac:dyDescent="0.25">
      <c r="A18" t="s">
        <v>250</v>
      </c>
    </row>
    <row r="19" spans="1:1" x14ac:dyDescent="0.25">
      <c r="A19" t="s">
        <v>251</v>
      </c>
    </row>
    <row r="20" spans="1:1" x14ac:dyDescent="0.25">
      <c r="A20" t="s">
        <v>252</v>
      </c>
    </row>
  </sheetData>
  <mergeCells count="5">
    <mergeCell ref="A1:A2"/>
    <mergeCell ref="E1:E2"/>
    <mergeCell ref="F1:F2"/>
    <mergeCell ref="A3:A7"/>
    <mergeCell ref="A8:A12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workbookViewId="0">
      <selection activeCell="C6" sqref="C6"/>
    </sheetView>
  </sheetViews>
  <sheetFormatPr defaultRowHeight="15" x14ac:dyDescent="0.25"/>
  <cols>
    <col min="2" max="2" width="10.42578125" bestFit="1" customWidth="1"/>
  </cols>
  <sheetData>
    <row r="1" spans="1:2" ht="15.75" thickBot="1" x14ac:dyDescent="0.3">
      <c r="A1" t="s">
        <v>253</v>
      </c>
    </row>
    <row r="2" spans="1:2" ht="16.5" thickBot="1" x14ac:dyDescent="0.3">
      <c r="A2" t="s">
        <v>254</v>
      </c>
      <c r="B2" s="8">
        <v>15597</v>
      </c>
    </row>
    <row r="3" spans="1:2" ht="16.5" thickBot="1" x14ac:dyDescent="0.3">
      <c r="A3" t="s">
        <v>255</v>
      </c>
      <c r="B3" s="8">
        <v>4364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/>
  </sheetViews>
  <sheetFormatPr defaultRowHeight="15" x14ac:dyDescent="0.25"/>
  <sheetData>
    <row r="1" spans="1:2" ht="15.75" thickBot="1" x14ac:dyDescent="0.3">
      <c r="A1" t="s">
        <v>257</v>
      </c>
    </row>
    <row r="2" spans="1:2" ht="16.5" thickBot="1" x14ac:dyDescent="0.3">
      <c r="A2" t="s">
        <v>254</v>
      </c>
      <c r="B2" s="8">
        <v>187</v>
      </c>
    </row>
    <row r="3" spans="1:2" ht="16.5" thickBot="1" x14ac:dyDescent="0.3">
      <c r="A3" t="s">
        <v>255</v>
      </c>
      <c r="B3" s="8">
        <v>50</v>
      </c>
    </row>
    <row r="4" spans="1:2" ht="16.5" thickBot="1" x14ac:dyDescent="0.3">
      <c r="A4" t="s">
        <v>256</v>
      </c>
      <c r="B4" s="8">
        <f>SUM(B2:B3)</f>
        <v>237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11</vt:i4>
      </vt:variant>
    </vt:vector>
  </HeadingPairs>
  <TitlesOfParts>
    <vt:vector size="11" baseType="lpstr">
      <vt:lpstr>Bod_1</vt:lpstr>
      <vt:lpstr>Bod_2a_Statenice</vt:lpstr>
      <vt:lpstr>Bod_2b_Velké přílepy</vt:lpstr>
      <vt:lpstr>Bod_3</vt:lpstr>
      <vt:lpstr>Bod_4a_Statenice</vt:lpstr>
      <vt:lpstr>Bod_4b_VPřílepy</vt:lpstr>
      <vt:lpstr>Bod_5</vt:lpstr>
      <vt:lpstr>Bod_7</vt:lpstr>
      <vt:lpstr>Bod_8</vt:lpstr>
      <vt:lpstr>Bod_9</vt:lpstr>
      <vt:lpstr>Bod_10</vt:lpstr>
    </vt:vector>
  </TitlesOfParts>
  <Company>CAH, a. 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ZIMOLA Dominik</dc:creator>
  <cp:lastModifiedBy>TOMES Radim</cp:lastModifiedBy>
  <dcterms:created xsi:type="dcterms:W3CDTF">2020-10-08T11:50:42Z</dcterms:created>
  <dcterms:modified xsi:type="dcterms:W3CDTF">2020-10-14T16:37:52Z</dcterms:modified>
</cp:coreProperties>
</file>