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pldisp\Desktop\"/>
    </mc:Choice>
  </mc:AlternateContent>
  <bookViews>
    <workbookView xWindow="0" yWindow="0" windowWidth="28800" windowHeight="12435" activeTab="8"/>
  </bookViews>
  <sheets>
    <sheet name="leden" sheetId="1" r:id="rId1"/>
    <sheet name="únor" sheetId="2" r:id="rId2"/>
    <sheet name="březen" sheetId="3" r:id="rId3"/>
    <sheet name="duben" sheetId="4" r:id="rId4"/>
    <sheet name="květen" sheetId="5" r:id="rId5"/>
    <sheet name="červen" sheetId="6" r:id="rId6"/>
    <sheet name="červenec" sheetId="7" r:id="rId7"/>
    <sheet name="srpen" sheetId="8" r:id="rId8"/>
    <sheet name="září" sheetId="9" r:id="rId9"/>
    <sheet name="říjen" sheetId="10" r:id="rId10"/>
    <sheet name="listopad" sheetId="11" r:id="rId11"/>
    <sheet name="prosinec" sheetId="1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9" i="8" l="1"/>
  <c r="M29" i="7" l="1"/>
  <c r="M29" i="6" l="1"/>
  <c r="M29" i="5" l="1"/>
  <c r="M29" i="4" l="1"/>
  <c r="M29" i="3" l="1"/>
  <c r="K28" i="2" l="1"/>
  <c r="L28" i="2"/>
  <c r="M28" i="2"/>
  <c r="N28" i="2"/>
  <c r="O28" i="2"/>
  <c r="P28" i="2"/>
  <c r="K29" i="2"/>
  <c r="L29" i="2"/>
  <c r="M29" i="2"/>
  <c r="N29" i="2"/>
  <c r="O29" i="2"/>
  <c r="P29" i="2"/>
  <c r="K30" i="2"/>
  <c r="L30" i="2"/>
  <c r="M30" i="2"/>
  <c r="N30" i="2"/>
  <c r="O30" i="2"/>
  <c r="P30" i="2"/>
  <c r="K31" i="2"/>
  <c r="L31" i="2"/>
  <c r="M31" i="2"/>
  <c r="N31" i="2"/>
  <c r="O31" i="2"/>
  <c r="P31" i="2"/>
  <c r="K32" i="2"/>
  <c r="L32" i="2"/>
  <c r="M32" i="2"/>
  <c r="N32" i="2"/>
  <c r="O32" i="2"/>
  <c r="P32" i="2"/>
  <c r="K33" i="2"/>
  <c r="L33" i="2"/>
  <c r="M33" i="2"/>
  <c r="N33" i="2"/>
  <c r="O33" i="2"/>
  <c r="P33" i="2"/>
  <c r="K34" i="2"/>
  <c r="L34" i="2"/>
  <c r="M34" i="2"/>
  <c r="N34" i="2"/>
  <c r="O34" i="2"/>
  <c r="P34" i="2"/>
  <c r="K35" i="2"/>
  <c r="L35" i="2"/>
  <c r="M35" i="2"/>
  <c r="N35" i="2"/>
  <c r="O35" i="2"/>
  <c r="P35" i="2"/>
  <c r="K9" i="2" l="1"/>
  <c r="K9" i="1" l="1"/>
  <c r="P127" i="12" l="1"/>
  <c r="O127" i="12"/>
  <c r="N127" i="12"/>
  <c r="M127" i="12"/>
  <c r="L127" i="12"/>
  <c r="K127" i="12"/>
  <c r="P126" i="12"/>
  <c r="O126" i="12"/>
  <c r="N126" i="12"/>
  <c r="M126" i="12"/>
  <c r="L126" i="12"/>
  <c r="K126" i="12"/>
  <c r="P125" i="12"/>
  <c r="O125" i="12"/>
  <c r="N125" i="12"/>
  <c r="M125" i="12"/>
  <c r="L125" i="12"/>
  <c r="K125" i="12"/>
  <c r="P124" i="12"/>
  <c r="O124" i="12"/>
  <c r="N124" i="12"/>
  <c r="M124" i="12"/>
  <c r="L124" i="12"/>
  <c r="K124" i="12"/>
  <c r="P123" i="12"/>
  <c r="O123" i="12"/>
  <c r="N123" i="12"/>
  <c r="M123" i="12"/>
  <c r="L123" i="12"/>
  <c r="K123" i="12"/>
  <c r="P122" i="12"/>
  <c r="O122" i="12"/>
  <c r="N122" i="12"/>
  <c r="M122" i="12"/>
  <c r="L122" i="12"/>
  <c r="K122" i="12"/>
  <c r="P121" i="12"/>
  <c r="O121" i="12"/>
  <c r="N121" i="12"/>
  <c r="M121" i="12"/>
  <c r="L121" i="12"/>
  <c r="K121" i="12"/>
  <c r="P120" i="12"/>
  <c r="O120" i="12"/>
  <c r="N120" i="12"/>
  <c r="M120" i="12"/>
  <c r="L120" i="12"/>
  <c r="K120" i="12"/>
  <c r="P119" i="12"/>
  <c r="O119" i="12"/>
  <c r="N119" i="12"/>
  <c r="M119" i="12"/>
  <c r="L119" i="12"/>
  <c r="K119" i="12"/>
  <c r="P118" i="12"/>
  <c r="O118" i="12"/>
  <c r="N118" i="12"/>
  <c r="M118" i="12"/>
  <c r="L118" i="12"/>
  <c r="K118" i="12"/>
  <c r="P117" i="12"/>
  <c r="O117" i="12"/>
  <c r="N117" i="12"/>
  <c r="M117" i="12"/>
  <c r="L117" i="12"/>
  <c r="K117" i="12"/>
  <c r="P116" i="12"/>
  <c r="O116" i="12"/>
  <c r="N116" i="12"/>
  <c r="M116" i="12"/>
  <c r="L116" i="12"/>
  <c r="K116" i="12"/>
  <c r="P115" i="12"/>
  <c r="O115" i="12"/>
  <c r="N115" i="12"/>
  <c r="M115" i="12"/>
  <c r="L115" i="12"/>
  <c r="K115" i="12"/>
  <c r="P114" i="12"/>
  <c r="O114" i="12"/>
  <c r="N114" i="12"/>
  <c r="M114" i="12"/>
  <c r="L114" i="12"/>
  <c r="K114" i="12"/>
  <c r="P113" i="12"/>
  <c r="O113" i="12"/>
  <c r="N113" i="12"/>
  <c r="M113" i="12"/>
  <c r="L113" i="12"/>
  <c r="K113" i="12"/>
  <c r="P112" i="12"/>
  <c r="O112" i="12"/>
  <c r="N112" i="12"/>
  <c r="M112" i="12"/>
  <c r="L112" i="12"/>
  <c r="K112" i="12"/>
  <c r="P111" i="12"/>
  <c r="O111" i="12"/>
  <c r="N111" i="12"/>
  <c r="M111" i="12"/>
  <c r="L111" i="12"/>
  <c r="K111" i="12"/>
  <c r="P110" i="12"/>
  <c r="O110" i="12"/>
  <c r="N110" i="12"/>
  <c r="M110" i="12"/>
  <c r="L110" i="12"/>
  <c r="K110" i="12"/>
  <c r="P109" i="12"/>
  <c r="O109" i="12"/>
  <c r="N109" i="12"/>
  <c r="M109" i="12"/>
  <c r="L109" i="12"/>
  <c r="K109" i="12"/>
  <c r="P108" i="12"/>
  <c r="O108" i="12"/>
  <c r="N108" i="12"/>
  <c r="M108" i="12"/>
  <c r="L108" i="12"/>
  <c r="K108" i="12"/>
  <c r="P107" i="12"/>
  <c r="O107" i="12"/>
  <c r="N107" i="12"/>
  <c r="M107" i="12"/>
  <c r="L107" i="12"/>
  <c r="K107" i="12"/>
  <c r="P106" i="12"/>
  <c r="O106" i="12"/>
  <c r="N106" i="12"/>
  <c r="M106" i="12"/>
  <c r="L106" i="12"/>
  <c r="K106" i="12"/>
  <c r="P105" i="12"/>
  <c r="O105" i="12"/>
  <c r="N105" i="12"/>
  <c r="M105" i="12"/>
  <c r="L105" i="12"/>
  <c r="K105" i="12"/>
  <c r="P104" i="12"/>
  <c r="O104" i="12"/>
  <c r="N104" i="12"/>
  <c r="M104" i="12"/>
  <c r="L104" i="12"/>
  <c r="K104" i="12"/>
  <c r="P103" i="12"/>
  <c r="O103" i="12"/>
  <c r="N103" i="12"/>
  <c r="M103" i="12"/>
  <c r="L103" i="12"/>
  <c r="K103" i="12"/>
  <c r="P102" i="12"/>
  <c r="O102" i="12"/>
  <c r="N102" i="12"/>
  <c r="M102" i="12"/>
  <c r="L102" i="12"/>
  <c r="K102" i="12"/>
  <c r="P101" i="12"/>
  <c r="O101" i="12"/>
  <c r="N101" i="12"/>
  <c r="M101" i="12"/>
  <c r="L101" i="12"/>
  <c r="K101" i="12"/>
  <c r="P100" i="12"/>
  <c r="O100" i="12"/>
  <c r="N100" i="12"/>
  <c r="M100" i="12"/>
  <c r="L100" i="12"/>
  <c r="K100" i="12"/>
  <c r="P99" i="12"/>
  <c r="O99" i="12"/>
  <c r="N99" i="12"/>
  <c r="M99" i="12"/>
  <c r="L99" i="12"/>
  <c r="K99" i="12"/>
  <c r="P98" i="12"/>
  <c r="O98" i="12"/>
  <c r="N98" i="12"/>
  <c r="M98" i="12"/>
  <c r="L98" i="12"/>
  <c r="K98" i="12"/>
  <c r="P97" i="12"/>
  <c r="O97" i="12"/>
  <c r="N97" i="12"/>
  <c r="M97" i="12"/>
  <c r="L97" i="12"/>
  <c r="K97" i="12"/>
  <c r="P96" i="12"/>
  <c r="O96" i="12"/>
  <c r="N96" i="12"/>
  <c r="M96" i="12"/>
  <c r="L96" i="12"/>
  <c r="K96" i="12"/>
  <c r="P95" i="12"/>
  <c r="O95" i="12"/>
  <c r="N95" i="12"/>
  <c r="M95" i="12"/>
  <c r="L95" i="12"/>
  <c r="K95" i="12"/>
  <c r="P94" i="12"/>
  <c r="O94" i="12"/>
  <c r="N94" i="12"/>
  <c r="M94" i="12"/>
  <c r="L94" i="12"/>
  <c r="K94" i="12"/>
  <c r="P93" i="12"/>
  <c r="O93" i="12"/>
  <c r="N93" i="12"/>
  <c r="M93" i="12"/>
  <c r="L93" i="12"/>
  <c r="K93" i="12"/>
  <c r="P92" i="12"/>
  <c r="O92" i="12"/>
  <c r="N92" i="12"/>
  <c r="M92" i="12"/>
  <c r="L92" i="12"/>
  <c r="K92" i="12"/>
  <c r="P91" i="12"/>
  <c r="O91" i="12"/>
  <c r="N91" i="12"/>
  <c r="M91" i="12"/>
  <c r="L91" i="12"/>
  <c r="K91" i="12"/>
  <c r="P90" i="12"/>
  <c r="O90" i="12"/>
  <c r="N90" i="12"/>
  <c r="M90" i="12"/>
  <c r="L90" i="12"/>
  <c r="K90" i="12"/>
  <c r="P89" i="12"/>
  <c r="O89" i="12"/>
  <c r="N89" i="12"/>
  <c r="M89" i="12"/>
  <c r="L89" i="12"/>
  <c r="K89" i="12"/>
  <c r="P88" i="12"/>
  <c r="O88" i="12"/>
  <c r="N88" i="12"/>
  <c r="M88" i="12"/>
  <c r="L88" i="12"/>
  <c r="K88" i="12"/>
  <c r="P87" i="12"/>
  <c r="O87" i="12"/>
  <c r="N87" i="12"/>
  <c r="M87" i="12"/>
  <c r="L87" i="12"/>
  <c r="K87" i="12"/>
  <c r="P86" i="12"/>
  <c r="O86" i="12"/>
  <c r="N86" i="12"/>
  <c r="M86" i="12"/>
  <c r="L86" i="12"/>
  <c r="K86" i="12"/>
  <c r="P85" i="12"/>
  <c r="O85" i="12"/>
  <c r="N85" i="12"/>
  <c r="M85" i="12"/>
  <c r="L85" i="12"/>
  <c r="K85" i="12"/>
  <c r="P84" i="12"/>
  <c r="O84" i="12"/>
  <c r="N84" i="12"/>
  <c r="M84" i="12"/>
  <c r="L84" i="12"/>
  <c r="K84" i="12"/>
  <c r="P83" i="12"/>
  <c r="O83" i="12"/>
  <c r="N83" i="12"/>
  <c r="M83" i="12"/>
  <c r="L83" i="12"/>
  <c r="K83" i="12"/>
  <c r="P82" i="12"/>
  <c r="O82" i="12"/>
  <c r="N82" i="12"/>
  <c r="M82" i="12"/>
  <c r="L82" i="12"/>
  <c r="K82" i="12"/>
  <c r="P81" i="12"/>
  <c r="O81" i="12"/>
  <c r="N81" i="12"/>
  <c r="M81" i="12"/>
  <c r="L81" i="12"/>
  <c r="K81" i="12"/>
  <c r="P80" i="12"/>
  <c r="O80" i="12"/>
  <c r="N80" i="12"/>
  <c r="M80" i="12"/>
  <c r="L80" i="12"/>
  <c r="K80" i="12"/>
  <c r="P79" i="12"/>
  <c r="O79" i="12"/>
  <c r="N79" i="12"/>
  <c r="M79" i="12"/>
  <c r="L79" i="12"/>
  <c r="K79" i="12"/>
  <c r="P78" i="12"/>
  <c r="O78" i="12"/>
  <c r="N78" i="12"/>
  <c r="M78" i="12"/>
  <c r="L78" i="12"/>
  <c r="K78" i="12"/>
  <c r="P77" i="12"/>
  <c r="O77" i="12"/>
  <c r="N77" i="12"/>
  <c r="M77" i="12"/>
  <c r="L77" i="12"/>
  <c r="K77" i="12"/>
  <c r="P76" i="12"/>
  <c r="O76" i="12"/>
  <c r="N76" i="12"/>
  <c r="M76" i="12"/>
  <c r="L76" i="12"/>
  <c r="K76" i="12"/>
  <c r="P75" i="12"/>
  <c r="O75" i="12"/>
  <c r="N75" i="12"/>
  <c r="M75" i="12"/>
  <c r="L75" i="12"/>
  <c r="K75" i="12"/>
  <c r="P74" i="12"/>
  <c r="O74" i="12"/>
  <c r="N74" i="12"/>
  <c r="M74" i="12"/>
  <c r="L74" i="12"/>
  <c r="K74" i="12"/>
  <c r="P73" i="12"/>
  <c r="O73" i="12"/>
  <c r="N73" i="12"/>
  <c r="M73" i="12"/>
  <c r="L73" i="12"/>
  <c r="K73" i="12"/>
  <c r="P72" i="12"/>
  <c r="O72" i="12"/>
  <c r="N72" i="12"/>
  <c r="M72" i="12"/>
  <c r="L72" i="12"/>
  <c r="K72" i="12"/>
  <c r="P71" i="12"/>
  <c r="O71" i="12"/>
  <c r="N71" i="12"/>
  <c r="M71" i="12"/>
  <c r="L71" i="12"/>
  <c r="K71" i="12"/>
  <c r="P70" i="12"/>
  <c r="O70" i="12"/>
  <c r="N70" i="12"/>
  <c r="M70" i="12"/>
  <c r="L70" i="12"/>
  <c r="K70" i="12"/>
  <c r="P69" i="12"/>
  <c r="O69" i="12"/>
  <c r="N69" i="12"/>
  <c r="M69" i="12"/>
  <c r="L69" i="12"/>
  <c r="K69" i="12"/>
  <c r="P68" i="12"/>
  <c r="O68" i="12"/>
  <c r="N68" i="12"/>
  <c r="M68" i="12"/>
  <c r="L68" i="12"/>
  <c r="K68" i="12"/>
  <c r="P67" i="12"/>
  <c r="O67" i="12"/>
  <c r="N67" i="12"/>
  <c r="M67" i="12"/>
  <c r="L67" i="12"/>
  <c r="K67" i="12"/>
  <c r="P66" i="12"/>
  <c r="O66" i="12"/>
  <c r="N66" i="12"/>
  <c r="M66" i="12"/>
  <c r="L66" i="12"/>
  <c r="K66" i="12"/>
  <c r="P65" i="12"/>
  <c r="O65" i="12"/>
  <c r="N65" i="12"/>
  <c r="M65" i="12"/>
  <c r="L65" i="12"/>
  <c r="K65" i="12"/>
  <c r="P64" i="12"/>
  <c r="O64" i="12"/>
  <c r="N64" i="12"/>
  <c r="M64" i="12"/>
  <c r="L64" i="12"/>
  <c r="K64" i="12"/>
  <c r="P63" i="12"/>
  <c r="O63" i="12"/>
  <c r="N63" i="12"/>
  <c r="M63" i="12"/>
  <c r="L63" i="12"/>
  <c r="K63" i="12"/>
  <c r="P62" i="12"/>
  <c r="O62" i="12"/>
  <c r="N62" i="12"/>
  <c r="M62" i="12"/>
  <c r="L62" i="12"/>
  <c r="K62" i="12"/>
  <c r="P61" i="12"/>
  <c r="O61" i="12"/>
  <c r="N61" i="12"/>
  <c r="M61" i="12"/>
  <c r="L61" i="12"/>
  <c r="K61" i="12"/>
  <c r="P60" i="12"/>
  <c r="O60" i="12"/>
  <c r="N60" i="12"/>
  <c r="M60" i="12"/>
  <c r="L60" i="12"/>
  <c r="K60" i="12"/>
  <c r="P59" i="12"/>
  <c r="O59" i="12"/>
  <c r="N59" i="12"/>
  <c r="M59" i="12"/>
  <c r="L59" i="12"/>
  <c r="K59" i="12"/>
  <c r="P58" i="12"/>
  <c r="O58" i="12"/>
  <c r="N58" i="12"/>
  <c r="M58" i="12"/>
  <c r="L58" i="12"/>
  <c r="K58" i="12"/>
  <c r="P57" i="12"/>
  <c r="O57" i="12"/>
  <c r="N57" i="12"/>
  <c r="M57" i="12"/>
  <c r="L57" i="12"/>
  <c r="K57" i="12"/>
  <c r="P56" i="12"/>
  <c r="O56" i="12"/>
  <c r="N56" i="12"/>
  <c r="M56" i="12"/>
  <c r="L56" i="12"/>
  <c r="K56" i="12"/>
  <c r="P55" i="12"/>
  <c r="O55" i="12"/>
  <c r="N55" i="12"/>
  <c r="M55" i="12"/>
  <c r="L55" i="12"/>
  <c r="K55" i="12"/>
  <c r="P54" i="12"/>
  <c r="O54" i="12"/>
  <c r="N54" i="12"/>
  <c r="M54" i="12"/>
  <c r="L54" i="12"/>
  <c r="K54" i="12"/>
  <c r="P53" i="12"/>
  <c r="O53" i="12"/>
  <c r="N53" i="12"/>
  <c r="M53" i="12"/>
  <c r="L53" i="12"/>
  <c r="K53" i="12"/>
  <c r="P52" i="12"/>
  <c r="O52" i="12"/>
  <c r="N52" i="12"/>
  <c r="M52" i="12"/>
  <c r="L52" i="12"/>
  <c r="K52" i="12"/>
  <c r="P51" i="12"/>
  <c r="O51" i="12"/>
  <c r="N51" i="12"/>
  <c r="M51" i="12"/>
  <c r="L51" i="12"/>
  <c r="K51" i="12"/>
  <c r="P50" i="12"/>
  <c r="O50" i="12"/>
  <c r="N50" i="12"/>
  <c r="M50" i="12"/>
  <c r="L50" i="12"/>
  <c r="K50" i="12"/>
  <c r="P49" i="12"/>
  <c r="O49" i="12"/>
  <c r="N49" i="12"/>
  <c r="M49" i="12"/>
  <c r="L49" i="12"/>
  <c r="K49" i="12"/>
  <c r="P48" i="12"/>
  <c r="O48" i="12"/>
  <c r="N48" i="12"/>
  <c r="M48" i="12"/>
  <c r="L48" i="12"/>
  <c r="K48" i="12"/>
  <c r="P47" i="12"/>
  <c r="O47" i="12"/>
  <c r="N47" i="12"/>
  <c r="M47" i="12"/>
  <c r="L47" i="12"/>
  <c r="K47" i="12"/>
  <c r="P46" i="12"/>
  <c r="O46" i="12"/>
  <c r="N46" i="12"/>
  <c r="M46" i="12"/>
  <c r="L46" i="12"/>
  <c r="K46" i="12"/>
  <c r="P45" i="12"/>
  <c r="O45" i="12"/>
  <c r="N45" i="12"/>
  <c r="M45" i="12"/>
  <c r="L45" i="12"/>
  <c r="K45" i="12"/>
  <c r="P44" i="12"/>
  <c r="O44" i="12"/>
  <c r="N44" i="12"/>
  <c r="M44" i="12"/>
  <c r="L44" i="12"/>
  <c r="K44" i="12"/>
  <c r="P43" i="12"/>
  <c r="O43" i="12"/>
  <c r="N43" i="12"/>
  <c r="M43" i="12"/>
  <c r="L43" i="12"/>
  <c r="K43" i="12"/>
  <c r="P42" i="12"/>
  <c r="O42" i="12"/>
  <c r="N42" i="12"/>
  <c r="M42" i="12"/>
  <c r="L42" i="12"/>
  <c r="K42" i="12"/>
  <c r="P41" i="12"/>
  <c r="O41" i="12"/>
  <c r="N41" i="12"/>
  <c r="M41" i="12"/>
  <c r="L41" i="12"/>
  <c r="K41" i="12"/>
  <c r="P40" i="12"/>
  <c r="O40" i="12"/>
  <c r="N40" i="12"/>
  <c r="M40" i="12"/>
  <c r="L40" i="12"/>
  <c r="K40" i="12"/>
  <c r="P39" i="12"/>
  <c r="O39" i="12"/>
  <c r="N39" i="12"/>
  <c r="M39" i="12"/>
  <c r="L39" i="12"/>
  <c r="K39" i="12"/>
  <c r="P38" i="12"/>
  <c r="O38" i="12"/>
  <c r="N38" i="12"/>
  <c r="M38" i="12"/>
  <c r="L38" i="12"/>
  <c r="K38" i="12"/>
  <c r="P37" i="12"/>
  <c r="O37" i="12"/>
  <c r="N37" i="12"/>
  <c r="M37" i="12"/>
  <c r="L37" i="12"/>
  <c r="K37" i="12"/>
  <c r="P36" i="12"/>
  <c r="O36" i="12"/>
  <c r="N36" i="12"/>
  <c r="M36" i="12"/>
  <c r="L36" i="12"/>
  <c r="K36" i="12"/>
  <c r="P35" i="12"/>
  <c r="O35" i="12"/>
  <c r="N35" i="12"/>
  <c r="M35" i="12"/>
  <c r="L35" i="12"/>
  <c r="K35" i="12"/>
  <c r="P34" i="12"/>
  <c r="O34" i="12"/>
  <c r="N34" i="12"/>
  <c r="M34" i="12"/>
  <c r="L34" i="12"/>
  <c r="K34" i="12"/>
  <c r="P33" i="12"/>
  <c r="O33" i="12"/>
  <c r="N33" i="12"/>
  <c r="M33" i="12"/>
  <c r="L33" i="12"/>
  <c r="K33" i="12"/>
  <c r="P32" i="12"/>
  <c r="O32" i="12"/>
  <c r="N32" i="12"/>
  <c r="M32" i="12"/>
  <c r="L32" i="12"/>
  <c r="K32" i="12"/>
  <c r="P31" i="12"/>
  <c r="O31" i="12"/>
  <c r="N31" i="12"/>
  <c r="M31" i="12"/>
  <c r="L31" i="12"/>
  <c r="K31" i="12"/>
  <c r="P30" i="12"/>
  <c r="O30" i="12"/>
  <c r="N30" i="12"/>
  <c r="M30" i="12"/>
  <c r="L30" i="12"/>
  <c r="K30" i="12"/>
  <c r="P29" i="12"/>
  <c r="O29" i="12"/>
  <c r="N29" i="12"/>
  <c r="L29" i="12"/>
  <c r="K29" i="12"/>
  <c r="P28" i="12"/>
  <c r="O28" i="12"/>
  <c r="N28" i="12"/>
  <c r="M28" i="12"/>
  <c r="L28" i="12"/>
  <c r="K28" i="12"/>
  <c r="P27" i="12"/>
  <c r="O27" i="12"/>
  <c r="N27" i="12"/>
  <c r="M27" i="12"/>
  <c r="L27" i="12"/>
  <c r="K27" i="12"/>
  <c r="P26" i="12"/>
  <c r="O26" i="12"/>
  <c r="N26" i="12"/>
  <c r="M26" i="12"/>
  <c r="L26" i="12"/>
  <c r="K26" i="12"/>
  <c r="P25" i="12"/>
  <c r="O25" i="12"/>
  <c r="N25" i="12"/>
  <c r="M25" i="12"/>
  <c r="L25" i="12"/>
  <c r="K25" i="12"/>
  <c r="P24" i="12"/>
  <c r="O24" i="12"/>
  <c r="N24" i="12"/>
  <c r="M24" i="12"/>
  <c r="L24" i="12"/>
  <c r="K24" i="12"/>
  <c r="P23" i="12"/>
  <c r="O23" i="12"/>
  <c r="N23" i="12"/>
  <c r="M23" i="12"/>
  <c r="L23" i="12"/>
  <c r="K23" i="12"/>
  <c r="P22" i="12"/>
  <c r="O22" i="12"/>
  <c r="N22" i="12"/>
  <c r="M22" i="12"/>
  <c r="L22" i="12"/>
  <c r="K22" i="12"/>
  <c r="P21" i="12"/>
  <c r="O21" i="12"/>
  <c r="N21" i="12"/>
  <c r="M21" i="12"/>
  <c r="L21" i="12"/>
  <c r="K21" i="12"/>
  <c r="P20" i="12"/>
  <c r="O20" i="12"/>
  <c r="N20" i="12"/>
  <c r="M20" i="12"/>
  <c r="L20" i="12"/>
  <c r="K20" i="12"/>
  <c r="P19" i="12"/>
  <c r="O19" i="12"/>
  <c r="N19" i="12"/>
  <c r="M19" i="12"/>
  <c r="L19" i="12"/>
  <c r="K19" i="12"/>
  <c r="P18" i="12"/>
  <c r="O18" i="12"/>
  <c r="N18" i="12"/>
  <c r="M18" i="12"/>
  <c r="L18" i="12"/>
  <c r="K18" i="12"/>
  <c r="P17" i="12"/>
  <c r="O17" i="12"/>
  <c r="N17" i="12"/>
  <c r="M17" i="12"/>
  <c r="L17" i="12"/>
  <c r="K17" i="12"/>
  <c r="P16" i="12"/>
  <c r="O16" i="12"/>
  <c r="N16" i="12"/>
  <c r="M16" i="12"/>
  <c r="L16" i="12"/>
  <c r="K16" i="12"/>
  <c r="P15" i="12"/>
  <c r="O15" i="12"/>
  <c r="N15" i="12"/>
  <c r="M15" i="12"/>
  <c r="L15" i="12"/>
  <c r="K15" i="12"/>
  <c r="P14" i="12"/>
  <c r="O14" i="12"/>
  <c r="N14" i="12"/>
  <c r="M14" i="12"/>
  <c r="L14" i="12"/>
  <c r="K14" i="12"/>
  <c r="P13" i="12"/>
  <c r="O13" i="12"/>
  <c r="N13" i="12"/>
  <c r="M13" i="12"/>
  <c r="L13" i="12"/>
  <c r="K13" i="12"/>
  <c r="P12" i="12"/>
  <c r="O12" i="12"/>
  <c r="N12" i="12"/>
  <c r="M12" i="12"/>
  <c r="L12" i="12"/>
  <c r="K12" i="12"/>
  <c r="P11" i="12"/>
  <c r="O11" i="12"/>
  <c r="N11" i="12"/>
  <c r="M11" i="12"/>
  <c r="L11" i="12"/>
  <c r="K11" i="12"/>
  <c r="P10" i="12"/>
  <c r="O10" i="12"/>
  <c r="N10" i="12"/>
  <c r="M10" i="12"/>
  <c r="L10" i="12"/>
  <c r="K10" i="12"/>
  <c r="P9" i="12"/>
  <c r="O9" i="12"/>
  <c r="N9" i="12"/>
  <c r="M9" i="12"/>
  <c r="L9" i="12"/>
  <c r="P8" i="12"/>
  <c r="O8" i="12"/>
  <c r="N8" i="12"/>
  <c r="M8" i="12"/>
  <c r="L8" i="12"/>
  <c r="K8" i="12"/>
  <c r="P7" i="12"/>
  <c r="O7" i="12"/>
  <c r="N7" i="12"/>
  <c r="M7" i="12"/>
  <c r="L7" i="12"/>
  <c r="K7" i="12"/>
  <c r="P127" i="11"/>
  <c r="O127" i="11"/>
  <c r="N127" i="11"/>
  <c r="M127" i="11"/>
  <c r="L127" i="11"/>
  <c r="K127" i="11"/>
  <c r="P126" i="11"/>
  <c r="O126" i="11"/>
  <c r="N126" i="11"/>
  <c r="M126" i="11"/>
  <c r="L126" i="11"/>
  <c r="K126" i="11"/>
  <c r="P125" i="11"/>
  <c r="O125" i="11"/>
  <c r="N125" i="11"/>
  <c r="M125" i="11"/>
  <c r="L125" i="11"/>
  <c r="K125" i="11"/>
  <c r="P124" i="11"/>
  <c r="O124" i="11"/>
  <c r="N124" i="11"/>
  <c r="M124" i="11"/>
  <c r="L124" i="11"/>
  <c r="K124" i="11"/>
  <c r="P123" i="11"/>
  <c r="O123" i="11"/>
  <c r="N123" i="11"/>
  <c r="M123" i="11"/>
  <c r="L123" i="11"/>
  <c r="K123" i="11"/>
  <c r="P122" i="11"/>
  <c r="O122" i="11"/>
  <c r="N122" i="11"/>
  <c r="M122" i="11"/>
  <c r="L122" i="11"/>
  <c r="K122" i="11"/>
  <c r="P121" i="11"/>
  <c r="O121" i="11"/>
  <c r="N121" i="11"/>
  <c r="M121" i="11"/>
  <c r="L121" i="11"/>
  <c r="K121" i="11"/>
  <c r="P120" i="11"/>
  <c r="O120" i="11"/>
  <c r="N120" i="11"/>
  <c r="M120" i="11"/>
  <c r="L120" i="11"/>
  <c r="K120" i="11"/>
  <c r="P119" i="11"/>
  <c r="O119" i="11"/>
  <c r="N119" i="11"/>
  <c r="M119" i="11"/>
  <c r="L119" i="11"/>
  <c r="K119" i="11"/>
  <c r="P118" i="11"/>
  <c r="O118" i="11"/>
  <c r="N118" i="11"/>
  <c r="M118" i="11"/>
  <c r="L118" i="11"/>
  <c r="K118" i="11"/>
  <c r="P117" i="11"/>
  <c r="O117" i="11"/>
  <c r="N117" i="11"/>
  <c r="M117" i="11"/>
  <c r="L117" i="11"/>
  <c r="K117" i="11"/>
  <c r="P116" i="11"/>
  <c r="O116" i="11"/>
  <c r="N116" i="11"/>
  <c r="M116" i="11"/>
  <c r="L116" i="11"/>
  <c r="K116" i="11"/>
  <c r="P115" i="11"/>
  <c r="O115" i="11"/>
  <c r="N115" i="11"/>
  <c r="M115" i="11"/>
  <c r="L115" i="11"/>
  <c r="K115" i="11"/>
  <c r="P114" i="11"/>
  <c r="O114" i="11"/>
  <c r="N114" i="11"/>
  <c r="M114" i="11"/>
  <c r="L114" i="11"/>
  <c r="K114" i="11"/>
  <c r="P113" i="11"/>
  <c r="O113" i="11"/>
  <c r="N113" i="11"/>
  <c r="M113" i="11"/>
  <c r="L113" i="11"/>
  <c r="K113" i="11"/>
  <c r="P112" i="11"/>
  <c r="O112" i="11"/>
  <c r="N112" i="11"/>
  <c r="M112" i="11"/>
  <c r="L112" i="11"/>
  <c r="K112" i="11"/>
  <c r="P111" i="11"/>
  <c r="O111" i="11"/>
  <c r="N111" i="11"/>
  <c r="M111" i="11"/>
  <c r="L111" i="11"/>
  <c r="K111" i="11"/>
  <c r="P110" i="11"/>
  <c r="O110" i="11"/>
  <c r="N110" i="11"/>
  <c r="M110" i="11"/>
  <c r="L110" i="11"/>
  <c r="K110" i="11"/>
  <c r="P109" i="11"/>
  <c r="O109" i="11"/>
  <c r="N109" i="11"/>
  <c r="M109" i="11"/>
  <c r="L109" i="11"/>
  <c r="K109" i="11"/>
  <c r="P108" i="11"/>
  <c r="O108" i="11"/>
  <c r="N108" i="11"/>
  <c r="M108" i="11"/>
  <c r="L108" i="11"/>
  <c r="K108" i="11"/>
  <c r="P107" i="11"/>
  <c r="O107" i="11"/>
  <c r="N107" i="11"/>
  <c r="M107" i="11"/>
  <c r="L107" i="11"/>
  <c r="K107" i="11"/>
  <c r="P106" i="11"/>
  <c r="O106" i="11"/>
  <c r="N106" i="11"/>
  <c r="M106" i="11"/>
  <c r="L106" i="11"/>
  <c r="K106" i="11"/>
  <c r="P105" i="11"/>
  <c r="O105" i="11"/>
  <c r="N105" i="11"/>
  <c r="M105" i="11"/>
  <c r="L105" i="11"/>
  <c r="K105" i="11"/>
  <c r="P104" i="11"/>
  <c r="O104" i="11"/>
  <c r="N104" i="11"/>
  <c r="M104" i="11"/>
  <c r="L104" i="11"/>
  <c r="K104" i="11"/>
  <c r="P103" i="11"/>
  <c r="O103" i="11"/>
  <c r="N103" i="11"/>
  <c r="M103" i="11"/>
  <c r="L103" i="11"/>
  <c r="K103" i="11"/>
  <c r="P102" i="11"/>
  <c r="O102" i="11"/>
  <c r="N102" i="11"/>
  <c r="M102" i="11"/>
  <c r="L102" i="11"/>
  <c r="K102" i="11"/>
  <c r="P101" i="11"/>
  <c r="O101" i="11"/>
  <c r="N101" i="11"/>
  <c r="M101" i="11"/>
  <c r="L101" i="11"/>
  <c r="K101" i="11"/>
  <c r="P100" i="11"/>
  <c r="O100" i="11"/>
  <c r="N100" i="11"/>
  <c r="M100" i="11"/>
  <c r="L100" i="11"/>
  <c r="K100" i="11"/>
  <c r="P99" i="11"/>
  <c r="O99" i="11"/>
  <c r="N99" i="11"/>
  <c r="M99" i="11"/>
  <c r="L99" i="11"/>
  <c r="K99" i="11"/>
  <c r="P98" i="11"/>
  <c r="O98" i="11"/>
  <c r="N98" i="11"/>
  <c r="M98" i="11"/>
  <c r="L98" i="11"/>
  <c r="K98" i="11"/>
  <c r="P97" i="11"/>
  <c r="O97" i="11"/>
  <c r="N97" i="11"/>
  <c r="M97" i="11"/>
  <c r="L97" i="11"/>
  <c r="K97" i="11"/>
  <c r="P96" i="11"/>
  <c r="O96" i="11"/>
  <c r="N96" i="11"/>
  <c r="M96" i="11"/>
  <c r="L96" i="11"/>
  <c r="K96" i="11"/>
  <c r="P95" i="11"/>
  <c r="O95" i="11"/>
  <c r="N95" i="11"/>
  <c r="M95" i="11"/>
  <c r="L95" i="11"/>
  <c r="K95" i="11"/>
  <c r="P94" i="11"/>
  <c r="O94" i="11"/>
  <c r="N94" i="11"/>
  <c r="M94" i="11"/>
  <c r="L94" i="11"/>
  <c r="K94" i="11"/>
  <c r="P93" i="11"/>
  <c r="O93" i="11"/>
  <c r="N93" i="11"/>
  <c r="M93" i="11"/>
  <c r="L93" i="11"/>
  <c r="K93" i="11"/>
  <c r="P92" i="11"/>
  <c r="O92" i="11"/>
  <c r="N92" i="11"/>
  <c r="M92" i="11"/>
  <c r="L92" i="11"/>
  <c r="K92" i="11"/>
  <c r="P91" i="11"/>
  <c r="O91" i="11"/>
  <c r="N91" i="11"/>
  <c r="M91" i="11"/>
  <c r="L91" i="11"/>
  <c r="K91" i="11"/>
  <c r="P90" i="11"/>
  <c r="O90" i="11"/>
  <c r="N90" i="11"/>
  <c r="M90" i="11"/>
  <c r="L90" i="11"/>
  <c r="K90" i="11"/>
  <c r="P89" i="11"/>
  <c r="O89" i="11"/>
  <c r="N89" i="11"/>
  <c r="M89" i="11"/>
  <c r="L89" i="11"/>
  <c r="K89" i="11"/>
  <c r="P88" i="11"/>
  <c r="O88" i="11"/>
  <c r="N88" i="11"/>
  <c r="M88" i="11"/>
  <c r="L88" i="11"/>
  <c r="K88" i="11"/>
  <c r="P87" i="11"/>
  <c r="O87" i="11"/>
  <c r="N87" i="11"/>
  <c r="M87" i="11"/>
  <c r="L87" i="11"/>
  <c r="K87" i="11"/>
  <c r="P86" i="11"/>
  <c r="O86" i="11"/>
  <c r="N86" i="11"/>
  <c r="M86" i="11"/>
  <c r="L86" i="11"/>
  <c r="K86" i="11"/>
  <c r="P85" i="11"/>
  <c r="O85" i="11"/>
  <c r="N85" i="11"/>
  <c r="M85" i="11"/>
  <c r="L85" i="11"/>
  <c r="K85" i="11"/>
  <c r="P84" i="11"/>
  <c r="O84" i="11"/>
  <c r="N84" i="11"/>
  <c r="M84" i="11"/>
  <c r="L84" i="11"/>
  <c r="K84" i="11"/>
  <c r="P83" i="11"/>
  <c r="O83" i="11"/>
  <c r="N83" i="11"/>
  <c r="M83" i="11"/>
  <c r="L83" i="11"/>
  <c r="K83" i="11"/>
  <c r="P82" i="11"/>
  <c r="O82" i="11"/>
  <c r="N82" i="11"/>
  <c r="M82" i="11"/>
  <c r="L82" i="11"/>
  <c r="K82" i="11"/>
  <c r="P81" i="11"/>
  <c r="O81" i="11"/>
  <c r="N81" i="11"/>
  <c r="M81" i="11"/>
  <c r="L81" i="11"/>
  <c r="K81" i="11"/>
  <c r="P80" i="11"/>
  <c r="O80" i="11"/>
  <c r="N80" i="11"/>
  <c r="M80" i="11"/>
  <c r="L80" i="11"/>
  <c r="K80" i="11"/>
  <c r="P79" i="11"/>
  <c r="O79" i="11"/>
  <c r="N79" i="11"/>
  <c r="M79" i="11"/>
  <c r="L79" i="11"/>
  <c r="K79" i="11"/>
  <c r="P78" i="11"/>
  <c r="O78" i="11"/>
  <c r="N78" i="11"/>
  <c r="M78" i="11"/>
  <c r="L78" i="11"/>
  <c r="K78" i="11"/>
  <c r="P77" i="11"/>
  <c r="O77" i="11"/>
  <c r="N77" i="11"/>
  <c r="M77" i="11"/>
  <c r="L77" i="11"/>
  <c r="K77" i="11"/>
  <c r="P76" i="11"/>
  <c r="O76" i="11"/>
  <c r="N76" i="11"/>
  <c r="M76" i="11"/>
  <c r="L76" i="11"/>
  <c r="K76" i="11"/>
  <c r="P75" i="11"/>
  <c r="O75" i="11"/>
  <c r="N75" i="11"/>
  <c r="M75" i="11"/>
  <c r="L75" i="11"/>
  <c r="K75" i="11"/>
  <c r="P74" i="11"/>
  <c r="O74" i="11"/>
  <c r="N74" i="11"/>
  <c r="M74" i="11"/>
  <c r="L74" i="11"/>
  <c r="K74" i="11"/>
  <c r="P73" i="11"/>
  <c r="O73" i="11"/>
  <c r="N73" i="11"/>
  <c r="M73" i="11"/>
  <c r="L73" i="11"/>
  <c r="K73" i="11"/>
  <c r="P72" i="11"/>
  <c r="O72" i="11"/>
  <c r="N72" i="11"/>
  <c r="M72" i="11"/>
  <c r="L72" i="11"/>
  <c r="K72" i="11"/>
  <c r="P71" i="11"/>
  <c r="O71" i="11"/>
  <c r="N71" i="11"/>
  <c r="M71" i="11"/>
  <c r="L71" i="11"/>
  <c r="K71" i="11"/>
  <c r="P70" i="11"/>
  <c r="O70" i="11"/>
  <c r="N70" i="11"/>
  <c r="M70" i="11"/>
  <c r="L70" i="11"/>
  <c r="K70" i="11"/>
  <c r="P69" i="11"/>
  <c r="O69" i="11"/>
  <c r="N69" i="11"/>
  <c r="M69" i="11"/>
  <c r="L69" i="11"/>
  <c r="K69" i="11"/>
  <c r="P68" i="11"/>
  <c r="O68" i="11"/>
  <c r="N68" i="11"/>
  <c r="M68" i="11"/>
  <c r="L68" i="11"/>
  <c r="K68" i="11"/>
  <c r="P67" i="11"/>
  <c r="O67" i="11"/>
  <c r="N67" i="11"/>
  <c r="M67" i="11"/>
  <c r="L67" i="11"/>
  <c r="K67" i="11"/>
  <c r="P66" i="11"/>
  <c r="O66" i="11"/>
  <c r="N66" i="11"/>
  <c r="M66" i="11"/>
  <c r="L66" i="11"/>
  <c r="K66" i="11"/>
  <c r="P65" i="11"/>
  <c r="O65" i="11"/>
  <c r="N65" i="11"/>
  <c r="M65" i="11"/>
  <c r="L65" i="11"/>
  <c r="K65" i="11"/>
  <c r="P64" i="11"/>
  <c r="O64" i="11"/>
  <c r="N64" i="11"/>
  <c r="M64" i="11"/>
  <c r="L64" i="11"/>
  <c r="K64" i="11"/>
  <c r="P63" i="11"/>
  <c r="O63" i="11"/>
  <c r="N63" i="11"/>
  <c r="M63" i="11"/>
  <c r="L63" i="11"/>
  <c r="K63" i="11"/>
  <c r="P62" i="11"/>
  <c r="O62" i="11"/>
  <c r="N62" i="11"/>
  <c r="M62" i="11"/>
  <c r="L62" i="11"/>
  <c r="K62" i="11"/>
  <c r="P61" i="11"/>
  <c r="O61" i="11"/>
  <c r="N61" i="11"/>
  <c r="M61" i="11"/>
  <c r="L61" i="11"/>
  <c r="K61" i="11"/>
  <c r="P60" i="11"/>
  <c r="O60" i="11"/>
  <c r="N60" i="11"/>
  <c r="M60" i="11"/>
  <c r="L60" i="11"/>
  <c r="K60" i="11"/>
  <c r="P59" i="11"/>
  <c r="O59" i="11"/>
  <c r="N59" i="11"/>
  <c r="M59" i="11"/>
  <c r="L59" i="11"/>
  <c r="K59" i="11"/>
  <c r="P58" i="11"/>
  <c r="O58" i="11"/>
  <c r="N58" i="11"/>
  <c r="M58" i="11"/>
  <c r="L58" i="11"/>
  <c r="K58" i="11"/>
  <c r="P57" i="11"/>
  <c r="O57" i="11"/>
  <c r="N57" i="11"/>
  <c r="M57" i="11"/>
  <c r="L57" i="11"/>
  <c r="K57" i="11"/>
  <c r="P56" i="11"/>
  <c r="O56" i="11"/>
  <c r="N56" i="11"/>
  <c r="M56" i="11"/>
  <c r="L56" i="11"/>
  <c r="K56" i="11"/>
  <c r="P55" i="11"/>
  <c r="O55" i="11"/>
  <c r="N55" i="11"/>
  <c r="M55" i="11"/>
  <c r="L55" i="11"/>
  <c r="K55" i="11"/>
  <c r="P54" i="11"/>
  <c r="O54" i="11"/>
  <c r="N54" i="11"/>
  <c r="M54" i="11"/>
  <c r="L54" i="11"/>
  <c r="K54" i="11"/>
  <c r="P53" i="11"/>
  <c r="O53" i="11"/>
  <c r="N53" i="11"/>
  <c r="M53" i="11"/>
  <c r="L53" i="11"/>
  <c r="K53" i="11"/>
  <c r="P52" i="11"/>
  <c r="O52" i="11"/>
  <c r="N52" i="11"/>
  <c r="M52" i="11"/>
  <c r="L52" i="11"/>
  <c r="K52" i="11"/>
  <c r="P51" i="11"/>
  <c r="O51" i="11"/>
  <c r="N51" i="11"/>
  <c r="M51" i="11"/>
  <c r="L51" i="11"/>
  <c r="K51" i="11"/>
  <c r="P50" i="11"/>
  <c r="O50" i="11"/>
  <c r="N50" i="11"/>
  <c r="M50" i="11"/>
  <c r="L50" i="11"/>
  <c r="K50" i="11"/>
  <c r="P49" i="11"/>
  <c r="O49" i="11"/>
  <c r="N49" i="11"/>
  <c r="M49" i="11"/>
  <c r="L49" i="11"/>
  <c r="K49" i="11"/>
  <c r="P48" i="11"/>
  <c r="O48" i="11"/>
  <c r="N48" i="11"/>
  <c r="M48" i="11"/>
  <c r="L48" i="11"/>
  <c r="K48" i="11"/>
  <c r="P47" i="11"/>
  <c r="O47" i="11"/>
  <c r="N47" i="11"/>
  <c r="M47" i="11"/>
  <c r="L47" i="11"/>
  <c r="K47" i="11"/>
  <c r="P46" i="11"/>
  <c r="O46" i="11"/>
  <c r="N46" i="11"/>
  <c r="M46" i="11"/>
  <c r="L46" i="11"/>
  <c r="K46" i="11"/>
  <c r="P45" i="11"/>
  <c r="O45" i="11"/>
  <c r="N45" i="11"/>
  <c r="M45" i="11"/>
  <c r="L45" i="11"/>
  <c r="K45" i="11"/>
  <c r="P44" i="11"/>
  <c r="O44" i="11"/>
  <c r="N44" i="11"/>
  <c r="M44" i="11"/>
  <c r="L44" i="11"/>
  <c r="K44" i="11"/>
  <c r="P43" i="11"/>
  <c r="O43" i="11"/>
  <c r="N43" i="11"/>
  <c r="M43" i="11"/>
  <c r="L43" i="11"/>
  <c r="K43" i="11"/>
  <c r="P42" i="11"/>
  <c r="O42" i="11"/>
  <c r="N42" i="11"/>
  <c r="M42" i="11"/>
  <c r="L42" i="11"/>
  <c r="K42" i="11"/>
  <c r="P41" i="11"/>
  <c r="O41" i="11"/>
  <c r="N41" i="11"/>
  <c r="M41" i="11"/>
  <c r="L41" i="11"/>
  <c r="K41" i="11"/>
  <c r="P40" i="11"/>
  <c r="O40" i="11"/>
  <c r="N40" i="11"/>
  <c r="M40" i="11"/>
  <c r="L40" i="11"/>
  <c r="K40" i="11"/>
  <c r="P39" i="11"/>
  <c r="O39" i="11"/>
  <c r="N39" i="11"/>
  <c r="M39" i="11"/>
  <c r="L39" i="11"/>
  <c r="K39" i="11"/>
  <c r="P38" i="11"/>
  <c r="O38" i="11"/>
  <c r="N38" i="11"/>
  <c r="M38" i="11"/>
  <c r="L38" i="11"/>
  <c r="K38" i="11"/>
  <c r="P37" i="11"/>
  <c r="O37" i="11"/>
  <c r="N37" i="11"/>
  <c r="M37" i="11"/>
  <c r="L37" i="11"/>
  <c r="K37" i="11"/>
  <c r="P36" i="11"/>
  <c r="O36" i="11"/>
  <c r="N36" i="11"/>
  <c r="M36" i="11"/>
  <c r="L36" i="11"/>
  <c r="K36" i="11"/>
  <c r="P35" i="11"/>
  <c r="O35" i="11"/>
  <c r="N35" i="11"/>
  <c r="M35" i="11"/>
  <c r="L35" i="11"/>
  <c r="K35" i="11"/>
  <c r="P34" i="11"/>
  <c r="O34" i="11"/>
  <c r="N34" i="11"/>
  <c r="M34" i="11"/>
  <c r="L34" i="11"/>
  <c r="K34" i="11"/>
  <c r="P33" i="11"/>
  <c r="O33" i="11"/>
  <c r="N33" i="11"/>
  <c r="M33" i="11"/>
  <c r="L33" i="11"/>
  <c r="K33" i="11"/>
  <c r="P32" i="11"/>
  <c r="O32" i="11"/>
  <c r="N32" i="11"/>
  <c r="M32" i="11"/>
  <c r="L32" i="11"/>
  <c r="K32" i="11"/>
  <c r="P31" i="11"/>
  <c r="O31" i="11"/>
  <c r="N31" i="11"/>
  <c r="M31" i="11"/>
  <c r="L31" i="11"/>
  <c r="K31" i="11"/>
  <c r="P30" i="11"/>
  <c r="O30" i="11"/>
  <c r="N30" i="11"/>
  <c r="M30" i="11"/>
  <c r="L30" i="11"/>
  <c r="K30" i="11"/>
  <c r="P29" i="11"/>
  <c r="O29" i="11"/>
  <c r="N29" i="11"/>
  <c r="L29" i="11"/>
  <c r="K29" i="11"/>
  <c r="P28" i="11"/>
  <c r="O28" i="11"/>
  <c r="N28" i="11"/>
  <c r="M28" i="11"/>
  <c r="L28" i="11"/>
  <c r="K28" i="11"/>
  <c r="P27" i="11"/>
  <c r="O27" i="11"/>
  <c r="N27" i="11"/>
  <c r="M27" i="11"/>
  <c r="L27" i="11"/>
  <c r="K27" i="11"/>
  <c r="P26" i="11"/>
  <c r="O26" i="11"/>
  <c r="N26" i="11"/>
  <c r="M26" i="11"/>
  <c r="L26" i="11"/>
  <c r="K26" i="11"/>
  <c r="P25" i="11"/>
  <c r="O25" i="11"/>
  <c r="N25" i="11"/>
  <c r="M25" i="11"/>
  <c r="L25" i="11"/>
  <c r="K25" i="11"/>
  <c r="P24" i="11"/>
  <c r="O24" i="11"/>
  <c r="N24" i="11"/>
  <c r="M24" i="11"/>
  <c r="L24" i="11"/>
  <c r="K24" i="11"/>
  <c r="P23" i="11"/>
  <c r="O23" i="11"/>
  <c r="N23" i="11"/>
  <c r="M23" i="11"/>
  <c r="L23" i="11"/>
  <c r="K23" i="11"/>
  <c r="P22" i="11"/>
  <c r="O22" i="11"/>
  <c r="N22" i="11"/>
  <c r="M22" i="11"/>
  <c r="L22" i="11"/>
  <c r="K22" i="11"/>
  <c r="P21" i="11"/>
  <c r="O21" i="11"/>
  <c r="N21" i="11"/>
  <c r="M21" i="11"/>
  <c r="L21" i="11"/>
  <c r="K21" i="11"/>
  <c r="P20" i="11"/>
  <c r="O20" i="11"/>
  <c r="N20" i="11"/>
  <c r="M20" i="11"/>
  <c r="L20" i="11"/>
  <c r="K20" i="11"/>
  <c r="P19" i="11"/>
  <c r="O19" i="11"/>
  <c r="N19" i="11"/>
  <c r="M19" i="11"/>
  <c r="L19" i="11"/>
  <c r="K19" i="11"/>
  <c r="P18" i="11"/>
  <c r="O18" i="11"/>
  <c r="N18" i="11"/>
  <c r="M18" i="11"/>
  <c r="L18" i="11"/>
  <c r="K18" i="11"/>
  <c r="P17" i="11"/>
  <c r="O17" i="11"/>
  <c r="N17" i="11"/>
  <c r="M17" i="11"/>
  <c r="L17" i="11"/>
  <c r="K17" i="11"/>
  <c r="P16" i="11"/>
  <c r="O16" i="11"/>
  <c r="N16" i="11"/>
  <c r="M16" i="11"/>
  <c r="L16" i="11"/>
  <c r="K16" i="11"/>
  <c r="P15" i="11"/>
  <c r="O15" i="11"/>
  <c r="N15" i="11"/>
  <c r="M15" i="11"/>
  <c r="L15" i="11"/>
  <c r="K15" i="11"/>
  <c r="P14" i="11"/>
  <c r="O14" i="11"/>
  <c r="N14" i="11"/>
  <c r="M14" i="11"/>
  <c r="L14" i="11"/>
  <c r="K14" i="11"/>
  <c r="P13" i="11"/>
  <c r="O13" i="11"/>
  <c r="N13" i="11"/>
  <c r="M13" i="11"/>
  <c r="L13" i="11"/>
  <c r="K13" i="11"/>
  <c r="P12" i="11"/>
  <c r="O12" i="11"/>
  <c r="N12" i="11"/>
  <c r="M12" i="11"/>
  <c r="L12" i="11"/>
  <c r="K12" i="11"/>
  <c r="P11" i="11"/>
  <c r="O11" i="11"/>
  <c r="N11" i="11"/>
  <c r="M11" i="11"/>
  <c r="L11" i="11"/>
  <c r="K11" i="11"/>
  <c r="P10" i="11"/>
  <c r="O10" i="11"/>
  <c r="N10" i="11"/>
  <c r="M10" i="11"/>
  <c r="L10" i="11"/>
  <c r="K10" i="11"/>
  <c r="P9" i="11"/>
  <c r="O9" i="11"/>
  <c r="N9" i="11"/>
  <c r="M9" i="11"/>
  <c r="L9" i="11"/>
  <c r="P8" i="11"/>
  <c r="O8" i="11"/>
  <c r="N8" i="11"/>
  <c r="M8" i="11"/>
  <c r="L8" i="11"/>
  <c r="K8" i="11"/>
  <c r="P7" i="11"/>
  <c r="O7" i="11"/>
  <c r="N7" i="11"/>
  <c r="M7" i="11"/>
  <c r="L7" i="11"/>
  <c r="K7" i="11"/>
  <c r="P127" i="10"/>
  <c r="O127" i="10"/>
  <c r="N127" i="10"/>
  <c r="M127" i="10"/>
  <c r="L127" i="10"/>
  <c r="K127" i="10"/>
  <c r="P126" i="10"/>
  <c r="O126" i="10"/>
  <c r="N126" i="10"/>
  <c r="M126" i="10"/>
  <c r="L126" i="10"/>
  <c r="K126" i="10"/>
  <c r="P125" i="10"/>
  <c r="O125" i="10"/>
  <c r="N125" i="10"/>
  <c r="M125" i="10"/>
  <c r="L125" i="10"/>
  <c r="K125" i="10"/>
  <c r="P124" i="10"/>
  <c r="O124" i="10"/>
  <c r="N124" i="10"/>
  <c r="M124" i="10"/>
  <c r="L124" i="10"/>
  <c r="K124" i="10"/>
  <c r="P123" i="10"/>
  <c r="O123" i="10"/>
  <c r="N123" i="10"/>
  <c r="M123" i="10"/>
  <c r="L123" i="10"/>
  <c r="K123" i="10"/>
  <c r="P122" i="10"/>
  <c r="O122" i="10"/>
  <c r="N122" i="10"/>
  <c r="M122" i="10"/>
  <c r="L122" i="10"/>
  <c r="K122" i="10"/>
  <c r="P121" i="10"/>
  <c r="O121" i="10"/>
  <c r="N121" i="10"/>
  <c r="M121" i="10"/>
  <c r="L121" i="10"/>
  <c r="K121" i="10"/>
  <c r="P120" i="10"/>
  <c r="O120" i="10"/>
  <c r="N120" i="10"/>
  <c r="M120" i="10"/>
  <c r="L120" i="10"/>
  <c r="K120" i="10"/>
  <c r="P119" i="10"/>
  <c r="O119" i="10"/>
  <c r="N119" i="10"/>
  <c r="M119" i="10"/>
  <c r="L119" i="10"/>
  <c r="K119" i="10"/>
  <c r="P118" i="10"/>
  <c r="O118" i="10"/>
  <c r="N118" i="10"/>
  <c r="M118" i="10"/>
  <c r="L118" i="10"/>
  <c r="K118" i="10"/>
  <c r="P117" i="10"/>
  <c r="O117" i="10"/>
  <c r="N117" i="10"/>
  <c r="M117" i="10"/>
  <c r="L117" i="10"/>
  <c r="K117" i="10"/>
  <c r="P116" i="10"/>
  <c r="O116" i="10"/>
  <c r="N116" i="10"/>
  <c r="M116" i="10"/>
  <c r="L116" i="10"/>
  <c r="K116" i="10"/>
  <c r="P115" i="10"/>
  <c r="O115" i="10"/>
  <c r="N115" i="10"/>
  <c r="M115" i="10"/>
  <c r="L115" i="10"/>
  <c r="K115" i="10"/>
  <c r="P114" i="10"/>
  <c r="O114" i="10"/>
  <c r="N114" i="10"/>
  <c r="M114" i="10"/>
  <c r="L114" i="10"/>
  <c r="K114" i="10"/>
  <c r="P113" i="10"/>
  <c r="O113" i="10"/>
  <c r="N113" i="10"/>
  <c r="M113" i="10"/>
  <c r="L113" i="10"/>
  <c r="K113" i="10"/>
  <c r="P112" i="10"/>
  <c r="O112" i="10"/>
  <c r="N112" i="10"/>
  <c r="M112" i="10"/>
  <c r="L112" i="10"/>
  <c r="K112" i="10"/>
  <c r="P111" i="10"/>
  <c r="O111" i="10"/>
  <c r="N111" i="10"/>
  <c r="M111" i="10"/>
  <c r="L111" i="10"/>
  <c r="K111" i="10"/>
  <c r="P110" i="10"/>
  <c r="O110" i="10"/>
  <c r="N110" i="10"/>
  <c r="M110" i="10"/>
  <c r="L110" i="10"/>
  <c r="K110" i="10"/>
  <c r="P109" i="10"/>
  <c r="O109" i="10"/>
  <c r="N109" i="10"/>
  <c r="M109" i="10"/>
  <c r="L109" i="10"/>
  <c r="K109" i="10"/>
  <c r="P108" i="10"/>
  <c r="O108" i="10"/>
  <c r="N108" i="10"/>
  <c r="M108" i="10"/>
  <c r="L108" i="10"/>
  <c r="K108" i="10"/>
  <c r="P107" i="10"/>
  <c r="O107" i="10"/>
  <c r="N107" i="10"/>
  <c r="M107" i="10"/>
  <c r="L107" i="10"/>
  <c r="K107" i="10"/>
  <c r="P106" i="10"/>
  <c r="O106" i="10"/>
  <c r="N106" i="10"/>
  <c r="M106" i="10"/>
  <c r="L106" i="10"/>
  <c r="K106" i="10"/>
  <c r="P105" i="10"/>
  <c r="O105" i="10"/>
  <c r="N105" i="10"/>
  <c r="M105" i="10"/>
  <c r="L105" i="10"/>
  <c r="K105" i="10"/>
  <c r="P104" i="10"/>
  <c r="O104" i="10"/>
  <c r="N104" i="10"/>
  <c r="M104" i="10"/>
  <c r="L104" i="10"/>
  <c r="K104" i="10"/>
  <c r="P103" i="10"/>
  <c r="O103" i="10"/>
  <c r="N103" i="10"/>
  <c r="M103" i="10"/>
  <c r="L103" i="10"/>
  <c r="K103" i="10"/>
  <c r="P102" i="10"/>
  <c r="O102" i="10"/>
  <c r="N102" i="10"/>
  <c r="M102" i="10"/>
  <c r="L102" i="10"/>
  <c r="K102" i="10"/>
  <c r="P101" i="10"/>
  <c r="O101" i="10"/>
  <c r="N101" i="10"/>
  <c r="M101" i="10"/>
  <c r="L101" i="10"/>
  <c r="K101" i="10"/>
  <c r="P100" i="10"/>
  <c r="O100" i="10"/>
  <c r="N100" i="10"/>
  <c r="M100" i="10"/>
  <c r="L100" i="10"/>
  <c r="K100" i="10"/>
  <c r="P99" i="10"/>
  <c r="O99" i="10"/>
  <c r="N99" i="10"/>
  <c r="M99" i="10"/>
  <c r="L99" i="10"/>
  <c r="K99" i="10"/>
  <c r="P98" i="10"/>
  <c r="O98" i="10"/>
  <c r="N98" i="10"/>
  <c r="M98" i="10"/>
  <c r="L98" i="10"/>
  <c r="K98" i="10"/>
  <c r="P97" i="10"/>
  <c r="O97" i="10"/>
  <c r="N97" i="10"/>
  <c r="M97" i="10"/>
  <c r="L97" i="10"/>
  <c r="K97" i="10"/>
  <c r="P96" i="10"/>
  <c r="O96" i="10"/>
  <c r="N96" i="10"/>
  <c r="M96" i="10"/>
  <c r="L96" i="10"/>
  <c r="K96" i="10"/>
  <c r="P95" i="10"/>
  <c r="O95" i="10"/>
  <c r="N95" i="10"/>
  <c r="M95" i="10"/>
  <c r="L95" i="10"/>
  <c r="K95" i="10"/>
  <c r="P94" i="10"/>
  <c r="O94" i="10"/>
  <c r="N94" i="10"/>
  <c r="M94" i="10"/>
  <c r="L94" i="10"/>
  <c r="K94" i="10"/>
  <c r="P93" i="10"/>
  <c r="O93" i="10"/>
  <c r="N93" i="10"/>
  <c r="M93" i="10"/>
  <c r="L93" i="10"/>
  <c r="K93" i="10"/>
  <c r="P92" i="10"/>
  <c r="O92" i="10"/>
  <c r="N92" i="10"/>
  <c r="M92" i="10"/>
  <c r="L92" i="10"/>
  <c r="K92" i="10"/>
  <c r="P91" i="10"/>
  <c r="O91" i="10"/>
  <c r="N91" i="10"/>
  <c r="M91" i="10"/>
  <c r="L91" i="10"/>
  <c r="K91" i="10"/>
  <c r="P90" i="10"/>
  <c r="O90" i="10"/>
  <c r="N90" i="10"/>
  <c r="M90" i="10"/>
  <c r="L90" i="10"/>
  <c r="K90" i="10"/>
  <c r="P89" i="10"/>
  <c r="O89" i="10"/>
  <c r="N89" i="10"/>
  <c r="M89" i="10"/>
  <c r="L89" i="10"/>
  <c r="K89" i="10"/>
  <c r="P88" i="10"/>
  <c r="O88" i="10"/>
  <c r="N88" i="10"/>
  <c r="M88" i="10"/>
  <c r="L88" i="10"/>
  <c r="K88" i="10"/>
  <c r="P87" i="10"/>
  <c r="O87" i="10"/>
  <c r="N87" i="10"/>
  <c r="M87" i="10"/>
  <c r="L87" i="10"/>
  <c r="K87" i="10"/>
  <c r="P86" i="10"/>
  <c r="O86" i="10"/>
  <c r="N86" i="10"/>
  <c r="M86" i="10"/>
  <c r="L86" i="10"/>
  <c r="K86" i="10"/>
  <c r="P85" i="10"/>
  <c r="O85" i="10"/>
  <c r="N85" i="10"/>
  <c r="M85" i="10"/>
  <c r="L85" i="10"/>
  <c r="K85" i="10"/>
  <c r="P84" i="10"/>
  <c r="O84" i="10"/>
  <c r="N84" i="10"/>
  <c r="M84" i="10"/>
  <c r="L84" i="10"/>
  <c r="K84" i="10"/>
  <c r="P83" i="10"/>
  <c r="O83" i="10"/>
  <c r="N83" i="10"/>
  <c r="M83" i="10"/>
  <c r="L83" i="10"/>
  <c r="K83" i="10"/>
  <c r="P82" i="10"/>
  <c r="O82" i="10"/>
  <c r="N82" i="10"/>
  <c r="M82" i="10"/>
  <c r="L82" i="10"/>
  <c r="K82" i="10"/>
  <c r="P81" i="10"/>
  <c r="O81" i="10"/>
  <c r="N81" i="10"/>
  <c r="M81" i="10"/>
  <c r="L81" i="10"/>
  <c r="K81" i="10"/>
  <c r="P80" i="10"/>
  <c r="O80" i="10"/>
  <c r="N80" i="10"/>
  <c r="M80" i="10"/>
  <c r="L80" i="10"/>
  <c r="K80" i="10"/>
  <c r="P79" i="10"/>
  <c r="O79" i="10"/>
  <c r="N79" i="10"/>
  <c r="M79" i="10"/>
  <c r="L79" i="10"/>
  <c r="K79" i="10"/>
  <c r="P78" i="10"/>
  <c r="O78" i="10"/>
  <c r="N78" i="10"/>
  <c r="M78" i="10"/>
  <c r="L78" i="10"/>
  <c r="K78" i="10"/>
  <c r="P77" i="10"/>
  <c r="O77" i="10"/>
  <c r="N77" i="10"/>
  <c r="M77" i="10"/>
  <c r="L77" i="10"/>
  <c r="K77" i="10"/>
  <c r="P76" i="10"/>
  <c r="O76" i="10"/>
  <c r="N76" i="10"/>
  <c r="M76" i="10"/>
  <c r="L76" i="10"/>
  <c r="K76" i="10"/>
  <c r="P75" i="10"/>
  <c r="O75" i="10"/>
  <c r="N75" i="10"/>
  <c r="M75" i="10"/>
  <c r="L75" i="10"/>
  <c r="K75" i="10"/>
  <c r="P74" i="10"/>
  <c r="O74" i="10"/>
  <c r="N74" i="10"/>
  <c r="M74" i="10"/>
  <c r="L74" i="10"/>
  <c r="K74" i="10"/>
  <c r="P73" i="10"/>
  <c r="O73" i="10"/>
  <c r="N73" i="10"/>
  <c r="M73" i="10"/>
  <c r="L73" i="10"/>
  <c r="K73" i="10"/>
  <c r="P72" i="10"/>
  <c r="O72" i="10"/>
  <c r="N72" i="10"/>
  <c r="M72" i="10"/>
  <c r="L72" i="10"/>
  <c r="K72" i="10"/>
  <c r="P71" i="10"/>
  <c r="O71" i="10"/>
  <c r="N71" i="10"/>
  <c r="M71" i="10"/>
  <c r="L71" i="10"/>
  <c r="K71" i="10"/>
  <c r="P70" i="10"/>
  <c r="O70" i="10"/>
  <c r="N70" i="10"/>
  <c r="M70" i="10"/>
  <c r="L70" i="10"/>
  <c r="K70" i="10"/>
  <c r="P69" i="10"/>
  <c r="O69" i="10"/>
  <c r="N69" i="10"/>
  <c r="M69" i="10"/>
  <c r="L69" i="10"/>
  <c r="K69" i="10"/>
  <c r="P68" i="10"/>
  <c r="O68" i="10"/>
  <c r="N68" i="10"/>
  <c r="M68" i="10"/>
  <c r="L68" i="10"/>
  <c r="K68" i="10"/>
  <c r="P67" i="10"/>
  <c r="O67" i="10"/>
  <c r="N67" i="10"/>
  <c r="M67" i="10"/>
  <c r="L67" i="10"/>
  <c r="K67" i="10"/>
  <c r="P66" i="10"/>
  <c r="O66" i="10"/>
  <c r="N66" i="10"/>
  <c r="M66" i="10"/>
  <c r="L66" i="10"/>
  <c r="K66" i="10"/>
  <c r="P65" i="10"/>
  <c r="O65" i="10"/>
  <c r="N65" i="10"/>
  <c r="M65" i="10"/>
  <c r="L65" i="10"/>
  <c r="K65" i="10"/>
  <c r="P64" i="10"/>
  <c r="O64" i="10"/>
  <c r="N64" i="10"/>
  <c r="M64" i="10"/>
  <c r="L64" i="10"/>
  <c r="K64" i="10"/>
  <c r="P63" i="10"/>
  <c r="O63" i="10"/>
  <c r="N63" i="10"/>
  <c r="M63" i="10"/>
  <c r="L63" i="10"/>
  <c r="K63" i="10"/>
  <c r="P62" i="10"/>
  <c r="O62" i="10"/>
  <c r="N62" i="10"/>
  <c r="M62" i="10"/>
  <c r="L62" i="10"/>
  <c r="K62" i="10"/>
  <c r="P61" i="10"/>
  <c r="O61" i="10"/>
  <c r="N61" i="10"/>
  <c r="M61" i="10"/>
  <c r="L61" i="10"/>
  <c r="K61" i="10"/>
  <c r="P60" i="10"/>
  <c r="O60" i="10"/>
  <c r="N60" i="10"/>
  <c r="M60" i="10"/>
  <c r="L60" i="10"/>
  <c r="K60" i="10"/>
  <c r="P59" i="10"/>
  <c r="O59" i="10"/>
  <c r="N59" i="10"/>
  <c r="M59" i="10"/>
  <c r="L59" i="10"/>
  <c r="K59" i="10"/>
  <c r="P58" i="10"/>
  <c r="O58" i="10"/>
  <c r="N58" i="10"/>
  <c r="M58" i="10"/>
  <c r="L58" i="10"/>
  <c r="K58" i="10"/>
  <c r="P57" i="10"/>
  <c r="O57" i="10"/>
  <c r="N57" i="10"/>
  <c r="M57" i="10"/>
  <c r="L57" i="10"/>
  <c r="K57" i="10"/>
  <c r="P56" i="10"/>
  <c r="O56" i="10"/>
  <c r="N56" i="10"/>
  <c r="M56" i="10"/>
  <c r="L56" i="10"/>
  <c r="K56" i="10"/>
  <c r="P55" i="10"/>
  <c r="O55" i="10"/>
  <c r="N55" i="10"/>
  <c r="M55" i="10"/>
  <c r="L55" i="10"/>
  <c r="K55" i="10"/>
  <c r="P54" i="10"/>
  <c r="O54" i="10"/>
  <c r="N54" i="10"/>
  <c r="M54" i="10"/>
  <c r="L54" i="10"/>
  <c r="K54" i="10"/>
  <c r="P53" i="10"/>
  <c r="O53" i="10"/>
  <c r="N53" i="10"/>
  <c r="M53" i="10"/>
  <c r="L53" i="10"/>
  <c r="K53" i="10"/>
  <c r="P52" i="10"/>
  <c r="O52" i="10"/>
  <c r="N52" i="10"/>
  <c r="M52" i="10"/>
  <c r="L52" i="10"/>
  <c r="K52" i="10"/>
  <c r="P51" i="10"/>
  <c r="O51" i="10"/>
  <c r="N51" i="10"/>
  <c r="M51" i="10"/>
  <c r="L51" i="10"/>
  <c r="K51" i="10"/>
  <c r="P50" i="10"/>
  <c r="O50" i="10"/>
  <c r="N50" i="10"/>
  <c r="M50" i="10"/>
  <c r="L50" i="10"/>
  <c r="K50" i="10"/>
  <c r="P49" i="10"/>
  <c r="O49" i="10"/>
  <c r="N49" i="10"/>
  <c r="M49" i="10"/>
  <c r="L49" i="10"/>
  <c r="K49" i="10"/>
  <c r="P48" i="10"/>
  <c r="O48" i="10"/>
  <c r="N48" i="10"/>
  <c r="M48" i="10"/>
  <c r="L48" i="10"/>
  <c r="K48" i="10"/>
  <c r="P47" i="10"/>
  <c r="O47" i="10"/>
  <c r="N47" i="10"/>
  <c r="M47" i="10"/>
  <c r="L47" i="10"/>
  <c r="K47" i="10"/>
  <c r="P46" i="10"/>
  <c r="O46" i="10"/>
  <c r="N46" i="10"/>
  <c r="M46" i="10"/>
  <c r="L46" i="10"/>
  <c r="K46" i="10"/>
  <c r="P45" i="10"/>
  <c r="O45" i="10"/>
  <c r="N45" i="10"/>
  <c r="M45" i="10"/>
  <c r="L45" i="10"/>
  <c r="K45" i="10"/>
  <c r="P44" i="10"/>
  <c r="O44" i="10"/>
  <c r="N44" i="10"/>
  <c r="M44" i="10"/>
  <c r="L44" i="10"/>
  <c r="K44" i="10"/>
  <c r="P43" i="10"/>
  <c r="O43" i="10"/>
  <c r="N43" i="10"/>
  <c r="M43" i="10"/>
  <c r="L43" i="10"/>
  <c r="K43" i="10"/>
  <c r="P42" i="10"/>
  <c r="O42" i="10"/>
  <c r="N42" i="10"/>
  <c r="M42" i="10"/>
  <c r="L42" i="10"/>
  <c r="K42" i="10"/>
  <c r="P41" i="10"/>
  <c r="O41" i="10"/>
  <c r="N41" i="10"/>
  <c r="M41" i="10"/>
  <c r="L41" i="10"/>
  <c r="K41" i="10"/>
  <c r="P40" i="10"/>
  <c r="O40" i="10"/>
  <c r="N40" i="10"/>
  <c r="M40" i="10"/>
  <c r="L40" i="10"/>
  <c r="K40" i="10"/>
  <c r="P39" i="10"/>
  <c r="O39" i="10"/>
  <c r="N39" i="10"/>
  <c r="M39" i="10"/>
  <c r="L39" i="10"/>
  <c r="K39" i="10"/>
  <c r="P38" i="10"/>
  <c r="O38" i="10"/>
  <c r="N38" i="10"/>
  <c r="M38" i="10"/>
  <c r="L38" i="10"/>
  <c r="K38" i="10"/>
  <c r="P37" i="10"/>
  <c r="O37" i="10"/>
  <c r="N37" i="10"/>
  <c r="M37" i="10"/>
  <c r="L37" i="10"/>
  <c r="K37" i="10"/>
  <c r="P36" i="10"/>
  <c r="O36" i="10"/>
  <c r="N36" i="10"/>
  <c r="M36" i="10"/>
  <c r="L36" i="10"/>
  <c r="K36" i="10"/>
  <c r="P35" i="10"/>
  <c r="O35" i="10"/>
  <c r="N35" i="10"/>
  <c r="M35" i="10"/>
  <c r="L35" i="10"/>
  <c r="K35" i="10"/>
  <c r="P34" i="10"/>
  <c r="O34" i="10"/>
  <c r="N34" i="10"/>
  <c r="M34" i="10"/>
  <c r="L34" i="10"/>
  <c r="K34" i="10"/>
  <c r="P33" i="10"/>
  <c r="O33" i="10"/>
  <c r="N33" i="10"/>
  <c r="M33" i="10"/>
  <c r="L33" i="10"/>
  <c r="K33" i="10"/>
  <c r="P32" i="10"/>
  <c r="O32" i="10"/>
  <c r="N32" i="10"/>
  <c r="M32" i="10"/>
  <c r="L32" i="10"/>
  <c r="K32" i="10"/>
  <c r="P31" i="10"/>
  <c r="O31" i="10"/>
  <c r="N31" i="10"/>
  <c r="M31" i="10"/>
  <c r="L31" i="10"/>
  <c r="K31" i="10"/>
  <c r="P30" i="10"/>
  <c r="O30" i="10"/>
  <c r="N30" i="10"/>
  <c r="M30" i="10"/>
  <c r="L30" i="10"/>
  <c r="K30" i="10"/>
  <c r="P29" i="10"/>
  <c r="O29" i="10"/>
  <c r="N29" i="10"/>
  <c r="L29" i="10"/>
  <c r="K29" i="10"/>
  <c r="P28" i="10"/>
  <c r="O28" i="10"/>
  <c r="N28" i="10"/>
  <c r="M28" i="10"/>
  <c r="L28" i="10"/>
  <c r="K28" i="10"/>
  <c r="P27" i="10"/>
  <c r="O27" i="10"/>
  <c r="N27" i="10"/>
  <c r="M27" i="10"/>
  <c r="L27" i="10"/>
  <c r="K27" i="10"/>
  <c r="P26" i="10"/>
  <c r="O26" i="10"/>
  <c r="N26" i="10"/>
  <c r="M26" i="10"/>
  <c r="L26" i="10"/>
  <c r="K26" i="10"/>
  <c r="P25" i="10"/>
  <c r="O25" i="10"/>
  <c r="N25" i="10"/>
  <c r="M25" i="10"/>
  <c r="L25" i="10"/>
  <c r="K25" i="10"/>
  <c r="P24" i="10"/>
  <c r="O24" i="10"/>
  <c r="N24" i="10"/>
  <c r="M24" i="10"/>
  <c r="L24" i="10"/>
  <c r="K24" i="10"/>
  <c r="P23" i="10"/>
  <c r="O23" i="10"/>
  <c r="N23" i="10"/>
  <c r="M23" i="10"/>
  <c r="L23" i="10"/>
  <c r="K23" i="10"/>
  <c r="P22" i="10"/>
  <c r="O22" i="10"/>
  <c r="N22" i="10"/>
  <c r="M22" i="10"/>
  <c r="L22" i="10"/>
  <c r="K22" i="10"/>
  <c r="P21" i="10"/>
  <c r="O21" i="10"/>
  <c r="N21" i="10"/>
  <c r="M21" i="10"/>
  <c r="L21" i="10"/>
  <c r="K21" i="10"/>
  <c r="P20" i="10"/>
  <c r="O20" i="10"/>
  <c r="N20" i="10"/>
  <c r="M20" i="10"/>
  <c r="L20" i="10"/>
  <c r="K20" i="10"/>
  <c r="P19" i="10"/>
  <c r="O19" i="10"/>
  <c r="N19" i="10"/>
  <c r="M19" i="10"/>
  <c r="L19" i="10"/>
  <c r="K19" i="10"/>
  <c r="P18" i="10"/>
  <c r="O18" i="10"/>
  <c r="N18" i="10"/>
  <c r="M18" i="10"/>
  <c r="L18" i="10"/>
  <c r="K18" i="10"/>
  <c r="P17" i="10"/>
  <c r="O17" i="10"/>
  <c r="N17" i="10"/>
  <c r="M17" i="10"/>
  <c r="L17" i="10"/>
  <c r="K17" i="10"/>
  <c r="P16" i="10"/>
  <c r="O16" i="10"/>
  <c r="N16" i="10"/>
  <c r="M16" i="10"/>
  <c r="L16" i="10"/>
  <c r="K16" i="10"/>
  <c r="P15" i="10"/>
  <c r="O15" i="10"/>
  <c r="N15" i="10"/>
  <c r="M15" i="10"/>
  <c r="L15" i="10"/>
  <c r="K15" i="10"/>
  <c r="P14" i="10"/>
  <c r="O14" i="10"/>
  <c r="N14" i="10"/>
  <c r="M14" i="10"/>
  <c r="L14" i="10"/>
  <c r="K14" i="10"/>
  <c r="P13" i="10"/>
  <c r="O13" i="10"/>
  <c r="N13" i="10"/>
  <c r="M13" i="10"/>
  <c r="L13" i="10"/>
  <c r="K13" i="10"/>
  <c r="P12" i="10"/>
  <c r="O12" i="10"/>
  <c r="N12" i="10"/>
  <c r="M12" i="10"/>
  <c r="L12" i="10"/>
  <c r="K12" i="10"/>
  <c r="P11" i="10"/>
  <c r="O11" i="10"/>
  <c r="N11" i="10"/>
  <c r="M11" i="10"/>
  <c r="L11" i="10"/>
  <c r="K11" i="10"/>
  <c r="P10" i="10"/>
  <c r="O10" i="10"/>
  <c r="N10" i="10"/>
  <c r="M10" i="10"/>
  <c r="L10" i="10"/>
  <c r="K10" i="10"/>
  <c r="P9" i="10"/>
  <c r="O9" i="10"/>
  <c r="N9" i="10"/>
  <c r="M9" i="10"/>
  <c r="L9" i="10"/>
  <c r="P8" i="10"/>
  <c r="O8" i="10"/>
  <c r="N8" i="10"/>
  <c r="M8" i="10"/>
  <c r="L8" i="10"/>
  <c r="K8" i="10"/>
  <c r="P7" i="10"/>
  <c r="O7" i="10"/>
  <c r="N7" i="10"/>
  <c r="M7" i="10"/>
  <c r="L7" i="10"/>
  <c r="K7" i="10"/>
  <c r="P127" i="9"/>
  <c r="O127" i="9"/>
  <c r="N127" i="9"/>
  <c r="M127" i="9"/>
  <c r="L127" i="9"/>
  <c r="K127" i="9"/>
  <c r="P126" i="9"/>
  <c r="O126" i="9"/>
  <c r="N126" i="9"/>
  <c r="M126" i="9"/>
  <c r="L126" i="9"/>
  <c r="K126" i="9"/>
  <c r="P125" i="9"/>
  <c r="O125" i="9"/>
  <c r="N125" i="9"/>
  <c r="M125" i="9"/>
  <c r="L125" i="9"/>
  <c r="K125" i="9"/>
  <c r="P124" i="9"/>
  <c r="O124" i="9"/>
  <c r="N124" i="9"/>
  <c r="M124" i="9"/>
  <c r="L124" i="9"/>
  <c r="K124" i="9"/>
  <c r="P123" i="9"/>
  <c r="O123" i="9"/>
  <c r="N123" i="9"/>
  <c r="M123" i="9"/>
  <c r="L123" i="9"/>
  <c r="K123" i="9"/>
  <c r="P122" i="9"/>
  <c r="O122" i="9"/>
  <c r="N122" i="9"/>
  <c r="M122" i="9"/>
  <c r="L122" i="9"/>
  <c r="K122" i="9"/>
  <c r="P121" i="9"/>
  <c r="O121" i="9"/>
  <c r="N121" i="9"/>
  <c r="M121" i="9"/>
  <c r="L121" i="9"/>
  <c r="K121" i="9"/>
  <c r="P120" i="9"/>
  <c r="O120" i="9"/>
  <c r="N120" i="9"/>
  <c r="M120" i="9"/>
  <c r="L120" i="9"/>
  <c r="K120" i="9"/>
  <c r="P119" i="9"/>
  <c r="O119" i="9"/>
  <c r="N119" i="9"/>
  <c r="M119" i="9"/>
  <c r="L119" i="9"/>
  <c r="K119" i="9"/>
  <c r="P118" i="9"/>
  <c r="O118" i="9"/>
  <c r="N118" i="9"/>
  <c r="M118" i="9"/>
  <c r="L118" i="9"/>
  <c r="K118" i="9"/>
  <c r="P117" i="9"/>
  <c r="O117" i="9"/>
  <c r="N117" i="9"/>
  <c r="M117" i="9"/>
  <c r="L117" i="9"/>
  <c r="K117" i="9"/>
  <c r="P116" i="9"/>
  <c r="O116" i="9"/>
  <c r="N116" i="9"/>
  <c r="M116" i="9"/>
  <c r="L116" i="9"/>
  <c r="K116" i="9"/>
  <c r="P115" i="9"/>
  <c r="O115" i="9"/>
  <c r="N115" i="9"/>
  <c r="M115" i="9"/>
  <c r="L115" i="9"/>
  <c r="K115" i="9"/>
  <c r="P114" i="9"/>
  <c r="O114" i="9"/>
  <c r="N114" i="9"/>
  <c r="M114" i="9"/>
  <c r="L114" i="9"/>
  <c r="K114" i="9"/>
  <c r="P113" i="9"/>
  <c r="O113" i="9"/>
  <c r="N113" i="9"/>
  <c r="M113" i="9"/>
  <c r="L113" i="9"/>
  <c r="K113" i="9"/>
  <c r="P112" i="9"/>
  <c r="O112" i="9"/>
  <c r="N112" i="9"/>
  <c r="M112" i="9"/>
  <c r="L112" i="9"/>
  <c r="K112" i="9"/>
  <c r="P111" i="9"/>
  <c r="O111" i="9"/>
  <c r="N111" i="9"/>
  <c r="M111" i="9"/>
  <c r="L111" i="9"/>
  <c r="K111" i="9"/>
  <c r="P110" i="9"/>
  <c r="O110" i="9"/>
  <c r="N110" i="9"/>
  <c r="M110" i="9"/>
  <c r="L110" i="9"/>
  <c r="K110" i="9"/>
  <c r="P109" i="9"/>
  <c r="O109" i="9"/>
  <c r="N109" i="9"/>
  <c r="M109" i="9"/>
  <c r="L109" i="9"/>
  <c r="K109" i="9"/>
  <c r="P108" i="9"/>
  <c r="O108" i="9"/>
  <c r="N108" i="9"/>
  <c r="M108" i="9"/>
  <c r="L108" i="9"/>
  <c r="K108" i="9"/>
  <c r="P107" i="9"/>
  <c r="O107" i="9"/>
  <c r="N107" i="9"/>
  <c r="M107" i="9"/>
  <c r="L107" i="9"/>
  <c r="K107" i="9"/>
  <c r="P106" i="9"/>
  <c r="O106" i="9"/>
  <c r="N106" i="9"/>
  <c r="M106" i="9"/>
  <c r="L106" i="9"/>
  <c r="K106" i="9"/>
  <c r="P105" i="9"/>
  <c r="O105" i="9"/>
  <c r="N105" i="9"/>
  <c r="M105" i="9"/>
  <c r="L105" i="9"/>
  <c r="K105" i="9"/>
  <c r="P104" i="9"/>
  <c r="O104" i="9"/>
  <c r="N104" i="9"/>
  <c r="M104" i="9"/>
  <c r="L104" i="9"/>
  <c r="K104" i="9"/>
  <c r="P103" i="9"/>
  <c r="O103" i="9"/>
  <c r="N103" i="9"/>
  <c r="M103" i="9"/>
  <c r="L103" i="9"/>
  <c r="K103" i="9"/>
  <c r="P102" i="9"/>
  <c r="O102" i="9"/>
  <c r="N102" i="9"/>
  <c r="M102" i="9"/>
  <c r="L102" i="9"/>
  <c r="K102" i="9"/>
  <c r="P101" i="9"/>
  <c r="O101" i="9"/>
  <c r="N101" i="9"/>
  <c r="M101" i="9"/>
  <c r="L101" i="9"/>
  <c r="K101" i="9"/>
  <c r="P100" i="9"/>
  <c r="O100" i="9"/>
  <c r="N100" i="9"/>
  <c r="M100" i="9"/>
  <c r="L100" i="9"/>
  <c r="K100" i="9"/>
  <c r="P99" i="9"/>
  <c r="O99" i="9"/>
  <c r="N99" i="9"/>
  <c r="M99" i="9"/>
  <c r="L99" i="9"/>
  <c r="K99" i="9"/>
  <c r="P98" i="9"/>
  <c r="O98" i="9"/>
  <c r="N98" i="9"/>
  <c r="M98" i="9"/>
  <c r="L98" i="9"/>
  <c r="K98" i="9"/>
  <c r="P97" i="9"/>
  <c r="O97" i="9"/>
  <c r="N97" i="9"/>
  <c r="M97" i="9"/>
  <c r="L97" i="9"/>
  <c r="K97" i="9"/>
  <c r="P96" i="9"/>
  <c r="O96" i="9"/>
  <c r="N96" i="9"/>
  <c r="M96" i="9"/>
  <c r="L96" i="9"/>
  <c r="K96" i="9"/>
  <c r="P95" i="9"/>
  <c r="O95" i="9"/>
  <c r="N95" i="9"/>
  <c r="M95" i="9"/>
  <c r="L95" i="9"/>
  <c r="K95" i="9"/>
  <c r="P94" i="9"/>
  <c r="O94" i="9"/>
  <c r="N94" i="9"/>
  <c r="M94" i="9"/>
  <c r="L94" i="9"/>
  <c r="K94" i="9"/>
  <c r="P93" i="9"/>
  <c r="O93" i="9"/>
  <c r="N93" i="9"/>
  <c r="M93" i="9"/>
  <c r="L93" i="9"/>
  <c r="K93" i="9"/>
  <c r="P92" i="9"/>
  <c r="O92" i="9"/>
  <c r="N92" i="9"/>
  <c r="M92" i="9"/>
  <c r="L92" i="9"/>
  <c r="K92" i="9"/>
  <c r="P91" i="9"/>
  <c r="O91" i="9"/>
  <c r="N91" i="9"/>
  <c r="M91" i="9"/>
  <c r="L91" i="9"/>
  <c r="K91" i="9"/>
  <c r="P90" i="9"/>
  <c r="O90" i="9"/>
  <c r="N90" i="9"/>
  <c r="M90" i="9"/>
  <c r="L90" i="9"/>
  <c r="K90" i="9"/>
  <c r="P89" i="9"/>
  <c r="O89" i="9"/>
  <c r="N89" i="9"/>
  <c r="M89" i="9"/>
  <c r="L89" i="9"/>
  <c r="K89" i="9"/>
  <c r="P88" i="9"/>
  <c r="O88" i="9"/>
  <c r="N88" i="9"/>
  <c r="M88" i="9"/>
  <c r="L88" i="9"/>
  <c r="K88" i="9"/>
  <c r="P87" i="9"/>
  <c r="O87" i="9"/>
  <c r="N87" i="9"/>
  <c r="M87" i="9"/>
  <c r="L87" i="9"/>
  <c r="K87" i="9"/>
  <c r="P86" i="9"/>
  <c r="O86" i="9"/>
  <c r="N86" i="9"/>
  <c r="M86" i="9"/>
  <c r="L86" i="9"/>
  <c r="K86" i="9"/>
  <c r="P85" i="9"/>
  <c r="O85" i="9"/>
  <c r="N85" i="9"/>
  <c r="M85" i="9"/>
  <c r="L85" i="9"/>
  <c r="K85" i="9"/>
  <c r="P84" i="9"/>
  <c r="O84" i="9"/>
  <c r="N84" i="9"/>
  <c r="M84" i="9"/>
  <c r="L84" i="9"/>
  <c r="K84" i="9"/>
  <c r="P83" i="9"/>
  <c r="O83" i="9"/>
  <c r="N83" i="9"/>
  <c r="M83" i="9"/>
  <c r="L83" i="9"/>
  <c r="K83" i="9"/>
  <c r="P82" i="9"/>
  <c r="O82" i="9"/>
  <c r="N82" i="9"/>
  <c r="M82" i="9"/>
  <c r="L82" i="9"/>
  <c r="K82" i="9"/>
  <c r="P81" i="9"/>
  <c r="O81" i="9"/>
  <c r="N81" i="9"/>
  <c r="M81" i="9"/>
  <c r="L81" i="9"/>
  <c r="K81" i="9"/>
  <c r="P80" i="9"/>
  <c r="O80" i="9"/>
  <c r="N80" i="9"/>
  <c r="M80" i="9"/>
  <c r="L80" i="9"/>
  <c r="K80" i="9"/>
  <c r="P79" i="9"/>
  <c r="O79" i="9"/>
  <c r="N79" i="9"/>
  <c r="M79" i="9"/>
  <c r="L79" i="9"/>
  <c r="K79" i="9"/>
  <c r="P78" i="9"/>
  <c r="O78" i="9"/>
  <c r="N78" i="9"/>
  <c r="M78" i="9"/>
  <c r="L78" i="9"/>
  <c r="K78" i="9"/>
  <c r="P77" i="9"/>
  <c r="O77" i="9"/>
  <c r="N77" i="9"/>
  <c r="M77" i="9"/>
  <c r="L77" i="9"/>
  <c r="K77" i="9"/>
  <c r="P76" i="9"/>
  <c r="O76" i="9"/>
  <c r="N76" i="9"/>
  <c r="M76" i="9"/>
  <c r="L76" i="9"/>
  <c r="K76" i="9"/>
  <c r="P75" i="9"/>
  <c r="O75" i="9"/>
  <c r="N75" i="9"/>
  <c r="M75" i="9"/>
  <c r="L75" i="9"/>
  <c r="K75" i="9"/>
  <c r="P74" i="9"/>
  <c r="O74" i="9"/>
  <c r="N74" i="9"/>
  <c r="M74" i="9"/>
  <c r="L74" i="9"/>
  <c r="K74" i="9"/>
  <c r="P73" i="9"/>
  <c r="O73" i="9"/>
  <c r="N73" i="9"/>
  <c r="M73" i="9"/>
  <c r="L73" i="9"/>
  <c r="K73" i="9"/>
  <c r="P72" i="9"/>
  <c r="O72" i="9"/>
  <c r="N72" i="9"/>
  <c r="M72" i="9"/>
  <c r="L72" i="9"/>
  <c r="K72" i="9"/>
  <c r="P71" i="9"/>
  <c r="O71" i="9"/>
  <c r="N71" i="9"/>
  <c r="M71" i="9"/>
  <c r="L71" i="9"/>
  <c r="K71" i="9"/>
  <c r="P70" i="9"/>
  <c r="O70" i="9"/>
  <c r="N70" i="9"/>
  <c r="M70" i="9"/>
  <c r="L70" i="9"/>
  <c r="K70" i="9"/>
  <c r="P69" i="9"/>
  <c r="O69" i="9"/>
  <c r="N69" i="9"/>
  <c r="M69" i="9"/>
  <c r="L69" i="9"/>
  <c r="K69" i="9"/>
  <c r="P68" i="9"/>
  <c r="O68" i="9"/>
  <c r="N68" i="9"/>
  <c r="M68" i="9"/>
  <c r="L68" i="9"/>
  <c r="K68" i="9"/>
  <c r="P67" i="9"/>
  <c r="O67" i="9"/>
  <c r="N67" i="9"/>
  <c r="M67" i="9"/>
  <c r="L67" i="9"/>
  <c r="K67" i="9"/>
  <c r="P66" i="9"/>
  <c r="O66" i="9"/>
  <c r="N66" i="9"/>
  <c r="M66" i="9"/>
  <c r="L66" i="9"/>
  <c r="K66" i="9"/>
  <c r="P65" i="9"/>
  <c r="O65" i="9"/>
  <c r="N65" i="9"/>
  <c r="M65" i="9"/>
  <c r="L65" i="9"/>
  <c r="K65" i="9"/>
  <c r="P64" i="9"/>
  <c r="O64" i="9"/>
  <c r="N64" i="9"/>
  <c r="M64" i="9"/>
  <c r="L64" i="9"/>
  <c r="K64" i="9"/>
  <c r="P63" i="9"/>
  <c r="O63" i="9"/>
  <c r="N63" i="9"/>
  <c r="M63" i="9"/>
  <c r="L63" i="9"/>
  <c r="K63" i="9"/>
  <c r="P62" i="9"/>
  <c r="O62" i="9"/>
  <c r="N62" i="9"/>
  <c r="M62" i="9"/>
  <c r="L62" i="9"/>
  <c r="K62" i="9"/>
  <c r="P61" i="9"/>
  <c r="O61" i="9"/>
  <c r="N61" i="9"/>
  <c r="M61" i="9"/>
  <c r="L61" i="9"/>
  <c r="K61" i="9"/>
  <c r="P60" i="9"/>
  <c r="O60" i="9"/>
  <c r="N60" i="9"/>
  <c r="M60" i="9"/>
  <c r="L60" i="9"/>
  <c r="K60" i="9"/>
  <c r="P59" i="9"/>
  <c r="O59" i="9"/>
  <c r="N59" i="9"/>
  <c r="M59" i="9"/>
  <c r="L59" i="9"/>
  <c r="K59" i="9"/>
  <c r="P58" i="9"/>
  <c r="O58" i="9"/>
  <c r="N58" i="9"/>
  <c r="M58" i="9"/>
  <c r="L58" i="9"/>
  <c r="K58" i="9"/>
  <c r="P57" i="9"/>
  <c r="O57" i="9"/>
  <c r="N57" i="9"/>
  <c r="M57" i="9"/>
  <c r="L57" i="9"/>
  <c r="K57" i="9"/>
  <c r="P56" i="9"/>
  <c r="O56" i="9"/>
  <c r="N56" i="9"/>
  <c r="M56" i="9"/>
  <c r="L56" i="9"/>
  <c r="K56" i="9"/>
  <c r="P55" i="9"/>
  <c r="O55" i="9"/>
  <c r="N55" i="9"/>
  <c r="M55" i="9"/>
  <c r="L55" i="9"/>
  <c r="K55" i="9"/>
  <c r="P54" i="9"/>
  <c r="O54" i="9"/>
  <c r="N54" i="9"/>
  <c r="M54" i="9"/>
  <c r="L54" i="9"/>
  <c r="K54" i="9"/>
  <c r="P53" i="9"/>
  <c r="O53" i="9"/>
  <c r="N53" i="9"/>
  <c r="M53" i="9"/>
  <c r="L53" i="9"/>
  <c r="K53" i="9"/>
  <c r="P52" i="9"/>
  <c r="O52" i="9"/>
  <c r="N52" i="9"/>
  <c r="M52" i="9"/>
  <c r="L52" i="9"/>
  <c r="K52" i="9"/>
  <c r="P51" i="9"/>
  <c r="O51" i="9"/>
  <c r="N51" i="9"/>
  <c r="M51" i="9"/>
  <c r="L51" i="9"/>
  <c r="K51" i="9"/>
  <c r="P50" i="9"/>
  <c r="O50" i="9"/>
  <c r="N50" i="9"/>
  <c r="M50" i="9"/>
  <c r="L50" i="9"/>
  <c r="K50" i="9"/>
  <c r="P49" i="9"/>
  <c r="O49" i="9"/>
  <c r="N49" i="9"/>
  <c r="M49" i="9"/>
  <c r="L49" i="9"/>
  <c r="K49" i="9"/>
  <c r="P48" i="9"/>
  <c r="O48" i="9"/>
  <c r="N48" i="9"/>
  <c r="M48" i="9"/>
  <c r="L48" i="9"/>
  <c r="K48" i="9"/>
  <c r="P47" i="9"/>
  <c r="O47" i="9"/>
  <c r="N47" i="9"/>
  <c r="M47" i="9"/>
  <c r="L47" i="9"/>
  <c r="K47" i="9"/>
  <c r="P46" i="9"/>
  <c r="O46" i="9"/>
  <c r="N46" i="9"/>
  <c r="M46" i="9"/>
  <c r="L46" i="9"/>
  <c r="K46" i="9"/>
  <c r="P45" i="9"/>
  <c r="O45" i="9"/>
  <c r="N45" i="9"/>
  <c r="M45" i="9"/>
  <c r="L45" i="9"/>
  <c r="K45" i="9"/>
  <c r="P44" i="9"/>
  <c r="O44" i="9"/>
  <c r="N44" i="9"/>
  <c r="M44" i="9"/>
  <c r="L44" i="9"/>
  <c r="K44" i="9"/>
  <c r="P43" i="9"/>
  <c r="O43" i="9"/>
  <c r="N43" i="9"/>
  <c r="M43" i="9"/>
  <c r="L43" i="9"/>
  <c r="K43" i="9"/>
  <c r="P42" i="9"/>
  <c r="O42" i="9"/>
  <c r="N42" i="9"/>
  <c r="M42" i="9"/>
  <c r="L42" i="9"/>
  <c r="K42" i="9"/>
  <c r="P41" i="9"/>
  <c r="O41" i="9"/>
  <c r="N41" i="9"/>
  <c r="M41" i="9"/>
  <c r="L41" i="9"/>
  <c r="K41" i="9"/>
  <c r="P40" i="9"/>
  <c r="O40" i="9"/>
  <c r="N40" i="9"/>
  <c r="M40" i="9"/>
  <c r="L40" i="9"/>
  <c r="K40" i="9"/>
  <c r="P39" i="9"/>
  <c r="O39" i="9"/>
  <c r="N39" i="9"/>
  <c r="M39" i="9"/>
  <c r="L39" i="9"/>
  <c r="K39" i="9"/>
  <c r="P38" i="9"/>
  <c r="O38" i="9"/>
  <c r="N38" i="9"/>
  <c r="M38" i="9"/>
  <c r="L38" i="9"/>
  <c r="K38" i="9"/>
  <c r="P37" i="9"/>
  <c r="O37" i="9"/>
  <c r="N37" i="9"/>
  <c r="M37" i="9"/>
  <c r="L37" i="9"/>
  <c r="K37" i="9"/>
  <c r="P36" i="9"/>
  <c r="O36" i="9"/>
  <c r="N36" i="9"/>
  <c r="M36" i="9"/>
  <c r="L36" i="9"/>
  <c r="K36" i="9"/>
  <c r="P35" i="9"/>
  <c r="O35" i="9"/>
  <c r="N35" i="9"/>
  <c r="M35" i="9"/>
  <c r="L35" i="9"/>
  <c r="K35" i="9"/>
  <c r="P34" i="9"/>
  <c r="O34" i="9"/>
  <c r="N34" i="9"/>
  <c r="M34" i="9"/>
  <c r="L34" i="9"/>
  <c r="K34" i="9"/>
  <c r="P33" i="9"/>
  <c r="O33" i="9"/>
  <c r="N33" i="9"/>
  <c r="M33" i="9"/>
  <c r="L33" i="9"/>
  <c r="K33" i="9"/>
  <c r="P32" i="9"/>
  <c r="O32" i="9"/>
  <c r="N32" i="9"/>
  <c r="M32" i="9"/>
  <c r="L32" i="9"/>
  <c r="K32" i="9"/>
  <c r="P31" i="9"/>
  <c r="O31" i="9"/>
  <c r="N31" i="9"/>
  <c r="M31" i="9"/>
  <c r="L31" i="9"/>
  <c r="K31" i="9"/>
  <c r="P30" i="9"/>
  <c r="O30" i="9"/>
  <c r="N30" i="9"/>
  <c r="M30" i="9"/>
  <c r="L30" i="9"/>
  <c r="K30" i="9"/>
  <c r="P29" i="9"/>
  <c r="O29" i="9"/>
  <c r="N29" i="9"/>
  <c r="L29" i="9"/>
  <c r="K29" i="9"/>
  <c r="P28" i="9"/>
  <c r="O28" i="9"/>
  <c r="N28" i="9"/>
  <c r="M28" i="9"/>
  <c r="L28" i="9"/>
  <c r="K28" i="9"/>
  <c r="P27" i="9"/>
  <c r="O27" i="9"/>
  <c r="N27" i="9"/>
  <c r="M27" i="9"/>
  <c r="L27" i="9"/>
  <c r="K27" i="9"/>
  <c r="P26" i="9"/>
  <c r="O26" i="9"/>
  <c r="N26" i="9"/>
  <c r="M26" i="9"/>
  <c r="L26" i="9"/>
  <c r="K26" i="9"/>
  <c r="P25" i="9"/>
  <c r="O25" i="9"/>
  <c r="N25" i="9"/>
  <c r="M25" i="9"/>
  <c r="L25" i="9"/>
  <c r="K25" i="9"/>
  <c r="P24" i="9"/>
  <c r="O24" i="9"/>
  <c r="N24" i="9"/>
  <c r="M24" i="9"/>
  <c r="L24" i="9"/>
  <c r="K24" i="9"/>
  <c r="P23" i="9"/>
  <c r="O23" i="9"/>
  <c r="N23" i="9"/>
  <c r="M23" i="9"/>
  <c r="L23" i="9"/>
  <c r="K23" i="9"/>
  <c r="P22" i="9"/>
  <c r="O22" i="9"/>
  <c r="N22" i="9"/>
  <c r="M22" i="9"/>
  <c r="L22" i="9"/>
  <c r="K22" i="9"/>
  <c r="P21" i="9"/>
  <c r="O21" i="9"/>
  <c r="N21" i="9"/>
  <c r="M21" i="9"/>
  <c r="L21" i="9"/>
  <c r="K21" i="9"/>
  <c r="P20" i="9"/>
  <c r="O20" i="9"/>
  <c r="N20" i="9"/>
  <c r="M20" i="9"/>
  <c r="L20" i="9"/>
  <c r="K20" i="9"/>
  <c r="P19" i="9"/>
  <c r="O19" i="9"/>
  <c r="N19" i="9"/>
  <c r="M19" i="9"/>
  <c r="L19" i="9"/>
  <c r="K19" i="9"/>
  <c r="P18" i="9"/>
  <c r="O18" i="9"/>
  <c r="N18" i="9"/>
  <c r="M18" i="9"/>
  <c r="L18" i="9"/>
  <c r="K18" i="9"/>
  <c r="P17" i="9"/>
  <c r="O17" i="9"/>
  <c r="N17" i="9"/>
  <c r="M17" i="9"/>
  <c r="L17" i="9"/>
  <c r="K17" i="9"/>
  <c r="P16" i="9"/>
  <c r="O16" i="9"/>
  <c r="N16" i="9"/>
  <c r="M16" i="9"/>
  <c r="L16" i="9"/>
  <c r="K16" i="9"/>
  <c r="P15" i="9"/>
  <c r="O15" i="9"/>
  <c r="N15" i="9"/>
  <c r="M15" i="9"/>
  <c r="L15" i="9"/>
  <c r="K15" i="9"/>
  <c r="P14" i="9"/>
  <c r="O14" i="9"/>
  <c r="N14" i="9"/>
  <c r="M14" i="9"/>
  <c r="L14" i="9"/>
  <c r="K14" i="9"/>
  <c r="P13" i="9"/>
  <c r="O13" i="9"/>
  <c r="N13" i="9"/>
  <c r="M13" i="9"/>
  <c r="L13" i="9"/>
  <c r="K13" i="9"/>
  <c r="P12" i="9"/>
  <c r="O12" i="9"/>
  <c r="N12" i="9"/>
  <c r="M12" i="9"/>
  <c r="L12" i="9"/>
  <c r="K12" i="9"/>
  <c r="P11" i="9"/>
  <c r="O11" i="9"/>
  <c r="N11" i="9"/>
  <c r="M11" i="9"/>
  <c r="L11" i="9"/>
  <c r="K11" i="9"/>
  <c r="P10" i="9"/>
  <c r="O10" i="9"/>
  <c r="N10" i="9"/>
  <c r="M10" i="9"/>
  <c r="L10" i="9"/>
  <c r="K10" i="9"/>
  <c r="P9" i="9"/>
  <c r="O9" i="9"/>
  <c r="N9" i="9"/>
  <c r="M9" i="9"/>
  <c r="L9" i="9"/>
  <c r="P8" i="9"/>
  <c r="O8" i="9"/>
  <c r="N8" i="9"/>
  <c r="M8" i="9"/>
  <c r="L8" i="9"/>
  <c r="K8" i="9"/>
  <c r="P7" i="9"/>
  <c r="O7" i="9"/>
  <c r="N7" i="9"/>
  <c r="M7" i="9"/>
  <c r="L7" i="9"/>
  <c r="K7" i="9"/>
  <c r="P127" i="8"/>
  <c r="O127" i="8"/>
  <c r="N127" i="8"/>
  <c r="M127" i="8"/>
  <c r="L127" i="8"/>
  <c r="K127" i="8"/>
  <c r="P126" i="8"/>
  <c r="O126" i="8"/>
  <c r="N126" i="8"/>
  <c r="M126" i="8"/>
  <c r="L126" i="8"/>
  <c r="K126" i="8"/>
  <c r="P125" i="8"/>
  <c r="O125" i="8"/>
  <c r="N125" i="8"/>
  <c r="M125" i="8"/>
  <c r="L125" i="8"/>
  <c r="K125" i="8"/>
  <c r="P124" i="8"/>
  <c r="O124" i="8"/>
  <c r="N124" i="8"/>
  <c r="M124" i="8"/>
  <c r="L124" i="8"/>
  <c r="K124" i="8"/>
  <c r="P123" i="8"/>
  <c r="O123" i="8"/>
  <c r="N123" i="8"/>
  <c r="M123" i="8"/>
  <c r="L123" i="8"/>
  <c r="K123" i="8"/>
  <c r="P122" i="8"/>
  <c r="O122" i="8"/>
  <c r="N122" i="8"/>
  <c r="M122" i="8"/>
  <c r="L122" i="8"/>
  <c r="K122" i="8"/>
  <c r="P121" i="8"/>
  <c r="O121" i="8"/>
  <c r="N121" i="8"/>
  <c r="M121" i="8"/>
  <c r="L121" i="8"/>
  <c r="K121" i="8"/>
  <c r="P120" i="8"/>
  <c r="O120" i="8"/>
  <c r="N120" i="8"/>
  <c r="M120" i="8"/>
  <c r="L120" i="8"/>
  <c r="K120" i="8"/>
  <c r="P119" i="8"/>
  <c r="O119" i="8"/>
  <c r="N119" i="8"/>
  <c r="M119" i="8"/>
  <c r="L119" i="8"/>
  <c r="K119" i="8"/>
  <c r="P118" i="8"/>
  <c r="O118" i="8"/>
  <c r="N118" i="8"/>
  <c r="M118" i="8"/>
  <c r="L118" i="8"/>
  <c r="K118" i="8"/>
  <c r="P117" i="8"/>
  <c r="O117" i="8"/>
  <c r="N117" i="8"/>
  <c r="M117" i="8"/>
  <c r="L117" i="8"/>
  <c r="K117" i="8"/>
  <c r="P116" i="8"/>
  <c r="O116" i="8"/>
  <c r="N116" i="8"/>
  <c r="M116" i="8"/>
  <c r="L116" i="8"/>
  <c r="K116" i="8"/>
  <c r="P115" i="8"/>
  <c r="O115" i="8"/>
  <c r="N115" i="8"/>
  <c r="M115" i="8"/>
  <c r="L115" i="8"/>
  <c r="K115" i="8"/>
  <c r="P114" i="8"/>
  <c r="O114" i="8"/>
  <c r="N114" i="8"/>
  <c r="M114" i="8"/>
  <c r="L114" i="8"/>
  <c r="K114" i="8"/>
  <c r="P113" i="8"/>
  <c r="O113" i="8"/>
  <c r="N113" i="8"/>
  <c r="M113" i="8"/>
  <c r="L113" i="8"/>
  <c r="K113" i="8"/>
  <c r="P112" i="8"/>
  <c r="O112" i="8"/>
  <c r="N112" i="8"/>
  <c r="M112" i="8"/>
  <c r="L112" i="8"/>
  <c r="K112" i="8"/>
  <c r="P111" i="8"/>
  <c r="O111" i="8"/>
  <c r="N111" i="8"/>
  <c r="M111" i="8"/>
  <c r="L111" i="8"/>
  <c r="K111" i="8"/>
  <c r="P110" i="8"/>
  <c r="O110" i="8"/>
  <c r="N110" i="8"/>
  <c r="M110" i="8"/>
  <c r="L110" i="8"/>
  <c r="K110" i="8"/>
  <c r="P109" i="8"/>
  <c r="O109" i="8"/>
  <c r="N109" i="8"/>
  <c r="M109" i="8"/>
  <c r="L109" i="8"/>
  <c r="K109" i="8"/>
  <c r="P108" i="8"/>
  <c r="O108" i="8"/>
  <c r="N108" i="8"/>
  <c r="M108" i="8"/>
  <c r="L108" i="8"/>
  <c r="K108" i="8"/>
  <c r="P107" i="8"/>
  <c r="O107" i="8"/>
  <c r="N107" i="8"/>
  <c r="M107" i="8"/>
  <c r="L107" i="8"/>
  <c r="K107" i="8"/>
  <c r="P106" i="8"/>
  <c r="O106" i="8"/>
  <c r="N106" i="8"/>
  <c r="M106" i="8"/>
  <c r="L106" i="8"/>
  <c r="K106" i="8"/>
  <c r="P105" i="8"/>
  <c r="O105" i="8"/>
  <c r="N105" i="8"/>
  <c r="M105" i="8"/>
  <c r="L105" i="8"/>
  <c r="K105" i="8"/>
  <c r="P104" i="8"/>
  <c r="O104" i="8"/>
  <c r="N104" i="8"/>
  <c r="M104" i="8"/>
  <c r="L104" i="8"/>
  <c r="K104" i="8"/>
  <c r="P103" i="8"/>
  <c r="O103" i="8"/>
  <c r="N103" i="8"/>
  <c r="M103" i="8"/>
  <c r="L103" i="8"/>
  <c r="K103" i="8"/>
  <c r="P102" i="8"/>
  <c r="O102" i="8"/>
  <c r="N102" i="8"/>
  <c r="M102" i="8"/>
  <c r="L102" i="8"/>
  <c r="K102" i="8"/>
  <c r="P101" i="8"/>
  <c r="O101" i="8"/>
  <c r="N101" i="8"/>
  <c r="M101" i="8"/>
  <c r="L101" i="8"/>
  <c r="K101" i="8"/>
  <c r="P100" i="8"/>
  <c r="O100" i="8"/>
  <c r="N100" i="8"/>
  <c r="M100" i="8"/>
  <c r="L100" i="8"/>
  <c r="K100" i="8"/>
  <c r="P99" i="8"/>
  <c r="O99" i="8"/>
  <c r="N99" i="8"/>
  <c r="M99" i="8"/>
  <c r="L99" i="8"/>
  <c r="K99" i="8"/>
  <c r="P98" i="8"/>
  <c r="O98" i="8"/>
  <c r="N98" i="8"/>
  <c r="M98" i="8"/>
  <c r="L98" i="8"/>
  <c r="K98" i="8"/>
  <c r="P97" i="8"/>
  <c r="O97" i="8"/>
  <c r="N97" i="8"/>
  <c r="M97" i="8"/>
  <c r="L97" i="8"/>
  <c r="K97" i="8"/>
  <c r="P96" i="8"/>
  <c r="O96" i="8"/>
  <c r="N96" i="8"/>
  <c r="M96" i="8"/>
  <c r="L96" i="8"/>
  <c r="K96" i="8"/>
  <c r="P95" i="8"/>
  <c r="O95" i="8"/>
  <c r="N95" i="8"/>
  <c r="M95" i="8"/>
  <c r="L95" i="8"/>
  <c r="K95" i="8"/>
  <c r="P94" i="8"/>
  <c r="O94" i="8"/>
  <c r="N94" i="8"/>
  <c r="M94" i="8"/>
  <c r="L94" i="8"/>
  <c r="K94" i="8"/>
  <c r="P93" i="8"/>
  <c r="O93" i="8"/>
  <c r="N93" i="8"/>
  <c r="M93" i="8"/>
  <c r="L93" i="8"/>
  <c r="K93" i="8"/>
  <c r="P92" i="8"/>
  <c r="O92" i="8"/>
  <c r="N92" i="8"/>
  <c r="M92" i="8"/>
  <c r="L92" i="8"/>
  <c r="K92" i="8"/>
  <c r="P91" i="8"/>
  <c r="O91" i="8"/>
  <c r="N91" i="8"/>
  <c r="M91" i="8"/>
  <c r="L91" i="8"/>
  <c r="K91" i="8"/>
  <c r="P90" i="8"/>
  <c r="O90" i="8"/>
  <c r="N90" i="8"/>
  <c r="M90" i="8"/>
  <c r="L90" i="8"/>
  <c r="K90" i="8"/>
  <c r="P89" i="8"/>
  <c r="O89" i="8"/>
  <c r="N89" i="8"/>
  <c r="M89" i="8"/>
  <c r="L89" i="8"/>
  <c r="K89" i="8"/>
  <c r="P88" i="8"/>
  <c r="O88" i="8"/>
  <c r="N88" i="8"/>
  <c r="M88" i="8"/>
  <c r="L88" i="8"/>
  <c r="K88" i="8"/>
  <c r="P87" i="8"/>
  <c r="O87" i="8"/>
  <c r="N87" i="8"/>
  <c r="M87" i="8"/>
  <c r="L87" i="8"/>
  <c r="K87" i="8"/>
  <c r="P86" i="8"/>
  <c r="O86" i="8"/>
  <c r="N86" i="8"/>
  <c r="M86" i="8"/>
  <c r="L86" i="8"/>
  <c r="K86" i="8"/>
  <c r="P85" i="8"/>
  <c r="O85" i="8"/>
  <c r="N85" i="8"/>
  <c r="M85" i="8"/>
  <c r="L85" i="8"/>
  <c r="K85" i="8"/>
  <c r="P84" i="8"/>
  <c r="O84" i="8"/>
  <c r="N84" i="8"/>
  <c r="M84" i="8"/>
  <c r="L84" i="8"/>
  <c r="K84" i="8"/>
  <c r="P83" i="8"/>
  <c r="O83" i="8"/>
  <c r="N83" i="8"/>
  <c r="M83" i="8"/>
  <c r="L83" i="8"/>
  <c r="K83" i="8"/>
  <c r="P82" i="8"/>
  <c r="O82" i="8"/>
  <c r="N82" i="8"/>
  <c r="M82" i="8"/>
  <c r="L82" i="8"/>
  <c r="K82" i="8"/>
  <c r="P81" i="8"/>
  <c r="O81" i="8"/>
  <c r="N81" i="8"/>
  <c r="M81" i="8"/>
  <c r="L81" i="8"/>
  <c r="K81" i="8"/>
  <c r="P80" i="8"/>
  <c r="O80" i="8"/>
  <c r="N80" i="8"/>
  <c r="M80" i="8"/>
  <c r="L80" i="8"/>
  <c r="K80" i="8"/>
  <c r="P79" i="8"/>
  <c r="O79" i="8"/>
  <c r="N79" i="8"/>
  <c r="M79" i="8"/>
  <c r="L79" i="8"/>
  <c r="K79" i="8"/>
  <c r="P78" i="8"/>
  <c r="O78" i="8"/>
  <c r="N78" i="8"/>
  <c r="M78" i="8"/>
  <c r="L78" i="8"/>
  <c r="K78" i="8"/>
  <c r="P77" i="8"/>
  <c r="O77" i="8"/>
  <c r="N77" i="8"/>
  <c r="M77" i="8"/>
  <c r="L77" i="8"/>
  <c r="K77" i="8"/>
  <c r="P76" i="8"/>
  <c r="O76" i="8"/>
  <c r="N76" i="8"/>
  <c r="M76" i="8"/>
  <c r="L76" i="8"/>
  <c r="K76" i="8"/>
  <c r="P75" i="8"/>
  <c r="O75" i="8"/>
  <c r="N75" i="8"/>
  <c r="M75" i="8"/>
  <c r="L75" i="8"/>
  <c r="K75" i="8"/>
  <c r="P74" i="8"/>
  <c r="O74" i="8"/>
  <c r="N74" i="8"/>
  <c r="M74" i="8"/>
  <c r="L74" i="8"/>
  <c r="K74" i="8"/>
  <c r="P73" i="8"/>
  <c r="O73" i="8"/>
  <c r="N73" i="8"/>
  <c r="M73" i="8"/>
  <c r="L73" i="8"/>
  <c r="K73" i="8"/>
  <c r="P72" i="8"/>
  <c r="O72" i="8"/>
  <c r="N72" i="8"/>
  <c r="M72" i="8"/>
  <c r="L72" i="8"/>
  <c r="K72" i="8"/>
  <c r="P71" i="8"/>
  <c r="O71" i="8"/>
  <c r="N71" i="8"/>
  <c r="M71" i="8"/>
  <c r="L71" i="8"/>
  <c r="K71" i="8"/>
  <c r="P70" i="8"/>
  <c r="O70" i="8"/>
  <c r="N70" i="8"/>
  <c r="M70" i="8"/>
  <c r="L70" i="8"/>
  <c r="K70" i="8"/>
  <c r="P69" i="8"/>
  <c r="O69" i="8"/>
  <c r="N69" i="8"/>
  <c r="M69" i="8"/>
  <c r="L69" i="8"/>
  <c r="K69" i="8"/>
  <c r="P68" i="8"/>
  <c r="O68" i="8"/>
  <c r="N68" i="8"/>
  <c r="M68" i="8"/>
  <c r="L68" i="8"/>
  <c r="K68" i="8"/>
  <c r="P67" i="8"/>
  <c r="O67" i="8"/>
  <c r="N67" i="8"/>
  <c r="M67" i="8"/>
  <c r="L67" i="8"/>
  <c r="K67" i="8"/>
  <c r="P66" i="8"/>
  <c r="O66" i="8"/>
  <c r="N66" i="8"/>
  <c r="M66" i="8"/>
  <c r="L66" i="8"/>
  <c r="K66" i="8"/>
  <c r="P65" i="8"/>
  <c r="O65" i="8"/>
  <c r="N65" i="8"/>
  <c r="M65" i="8"/>
  <c r="L65" i="8"/>
  <c r="K65" i="8"/>
  <c r="P64" i="8"/>
  <c r="O64" i="8"/>
  <c r="N64" i="8"/>
  <c r="M64" i="8"/>
  <c r="L64" i="8"/>
  <c r="K64" i="8"/>
  <c r="P63" i="8"/>
  <c r="O63" i="8"/>
  <c r="N63" i="8"/>
  <c r="M63" i="8"/>
  <c r="L63" i="8"/>
  <c r="K63" i="8"/>
  <c r="P62" i="8"/>
  <c r="O62" i="8"/>
  <c r="N62" i="8"/>
  <c r="M62" i="8"/>
  <c r="L62" i="8"/>
  <c r="K62" i="8"/>
  <c r="P61" i="8"/>
  <c r="O61" i="8"/>
  <c r="N61" i="8"/>
  <c r="M61" i="8"/>
  <c r="L61" i="8"/>
  <c r="K61" i="8"/>
  <c r="P60" i="8"/>
  <c r="O60" i="8"/>
  <c r="N60" i="8"/>
  <c r="M60" i="8"/>
  <c r="L60" i="8"/>
  <c r="K60" i="8"/>
  <c r="P59" i="8"/>
  <c r="O59" i="8"/>
  <c r="N59" i="8"/>
  <c r="M59" i="8"/>
  <c r="L59" i="8"/>
  <c r="K59" i="8"/>
  <c r="P58" i="8"/>
  <c r="O58" i="8"/>
  <c r="N58" i="8"/>
  <c r="M58" i="8"/>
  <c r="L58" i="8"/>
  <c r="K58" i="8"/>
  <c r="P57" i="8"/>
  <c r="O57" i="8"/>
  <c r="N57" i="8"/>
  <c r="M57" i="8"/>
  <c r="L57" i="8"/>
  <c r="K57" i="8"/>
  <c r="P56" i="8"/>
  <c r="O56" i="8"/>
  <c r="N56" i="8"/>
  <c r="M56" i="8"/>
  <c r="L56" i="8"/>
  <c r="K56" i="8"/>
  <c r="P55" i="8"/>
  <c r="O55" i="8"/>
  <c r="N55" i="8"/>
  <c r="M55" i="8"/>
  <c r="L55" i="8"/>
  <c r="K55" i="8"/>
  <c r="P54" i="8"/>
  <c r="O54" i="8"/>
  <c r="N54" i="8"/>
  <c r="M54" i="8"/>
  <c r="L54" i="8"/>
  <c r="K54" i="8"/>
  <c r="P53" i="8"/>
  <c r="O53" i="8"/>
  <c r="N53" i="8"/>
  <c r="M53" i="8"/>
  <c r="L53" i="8"/>
  <c r="K53" i="8"/>
  <c r="P52" i="8"/>
  <c r="O52" i="8"/>
  <c r="N52" i="8"/>
  <c r="M52" i="8"/>
  <c r="L52" i="8"/>
  <c r="K52" i="8"/>
  <c r="P51" i="8"/>
  <c r="O51" i="8"/>
  <c r="N51" i="8"/>
  <c r="M51" i="8"/>
  <c r="L51" i="8"/>
  <c r="K51" i="8"/>
  <c r="P50" i="8"/>
  <c r="O50" i="8"/>
  <c r="N50" i="8"/>
  <c r="M50" i="8"/>
  <c r="L50" i="8"/>
  <c r="K50" i="8"/>
  <c r="P49" i="8"/>
  <c r="O49" i="8"/>
  <c r="N49" i="8"/>
  <c r="M49" i="8"/>
  <c r="L49" i="8"/>
  <c r="K49" i="8"/>
  <c r="P48" i="8"/>
  <c r="O48" i="8"/>
  <c r="N48" i="8"/>
  <c r="M48" i="8"/>
  <c r="L48" i="8"/>
  <c r="K48" i="8"/>
  <c r="P47" i="8"/>
  <c r="O47" i="8"/>
  <c r="N47" i="8"/>
  <c r="M47" i="8"/>
  <c r="L47" i="8"/>
  <c r="K47" i="8"/>
  <c r="P46" i="8"/>
  <c r="O46" i="8"/>
  <c r="N46" i="8"/>
  <c r="M46" i="8"/>
  <c r="L46" i="8"/>
  <c r="K46" i="8"/>
  <c r="P45" i="8"/>
  <c r="O45" i="8"/>
  <c r="N45" i="8"/>
  <c r="M45" i="8"/>
  <c r="L45" i="8"/>
  <c r="K45" i="8"/>
  <c r="P44" i="8"/>
  <c r="O44" i="8"/>
  <c r="N44" i="8"/>
  <c r="M44" i="8"/>
  <c r="L44" i="8"/>
  <c r="K44" i="8"/>
  <c r="P43" i="8"/>
  <c r="O43" i="8"/>
  <c r="N43" i="8"/>
  <c r="M43" i="8"/>
  <c r="L43" i="8"/>
  <c r="K43" i="8"/>
  <c r="P42" i="8"/>
  <c r="O42" i="8"/>
  <c r="N42" i="8"/>
  <c r="M42" i="8"/>
  <c r="L42" i="8"/>
  <c r="K42" i="8"/>
  <c r="P41" i="8"/>
  <c r="O41" i="8"/>
  <c r="N41" i="8"/>
  <c r="M41" i="8"/>
  <c r="L41" i="8"/>
  <c r="K41" i="8"/>
  <c r="P40" i="8"/>
  <c r="O40" i="8"/>
  <c r="N40" i="8"/>
  <c r="M40" i="8"/>
  <c r="L40" i="8"/>
  <c r="K40" i="8"/>
  <c r="P39" i="8"/>
  <c r="O39" i="8"/>
  <c r="N39" i="8"/>
  <c r="M39" i="8"/>
  <c r="L39" i="8"/>
  <c r="K39" i="8"/>
  <c r="P38" i="8"/>
  <c r="O38" i="8"/>
  <c r="N38" i="8"/>
  <c r="M38" i="8"/>
  <c r="L38" i="8"/>
  <c r="K38" i="8"/>
  <c r="P37" i="8"/>
  <c r="O37" i="8"/>
  <c r="N37" i="8"/>
  <c r="M37" i="8"/>
  <c r="L37" i="8"/>
  <c r="K37" i="8"/>
  <c r="P36" i="8"/>
  <c r="O36" i="8"/>
  <c r="N36" i="8"/>
  <c r="M36" i="8"/>
  <c r="L36" i="8"/>
  <c r="K36" i="8"/>
  <c r="P35" i="8"/>
  <c r="O35" i="8"/>
  <c r="N35" i="8"/>
  <c r="M35" i="8"/>
  <c r="L35" i="8"/>
  <c r="K35" i="8"/>
  <c r="P34" i="8"/>
  <c r="O34" i="8"/>
  <c r="N34" i="8"/>
  <c r="M34" i="8"/>
  <c r="L34" i="8"/>
  <c r="K34" i="8"/>
  <c r="P33" i="8"/>
  <c r="O33" i="8"/>
  <c r="N33" i="8"/>
  <c r="M33" i="8"/>
  <c r="L33" i="8"/>
  <c r="K33" i="8"/>
  <c r="P32" i="8"/>
  <c r="O32" i="8"/>
  <c r="N32" i="8"/>
  <c r="M32" i="8"/>
  <c r="L32" i="8"/>
  <c r="K32" i="8"/>
  <c r="P31" i="8"/>
  <c r="O31" i="8"/>
  <c r="N31" i="8"/>
  <c r="M31" i="8"/>
  <c r="L31" i="8"/>
  <c r="K31" i="8"/>
  <c r="P30" i="8"/>
  <c r="O30" i="8"/>
  <c r="N30" i="8"/>
  <c r="M30" i="8"/>
  <c r="L30" i="8"/>
  <c r="K30" i="8"/>
  <c r="P29" i="8"/>
  <c r="O29" i="8"/>
  <c r="N29" i="8"/>
  <c r="L29" i="8"/>
  <c r="K29" i="8"/>
  <c r="P28" i="8"/>
  <c r="O28" i="8"/>
  <c r="N28" i="8"/>
  <c r="M28" i="8"/>
  <c r="L28" i="8"/>
  <c r="K28" i="8"/>
  <c r="P27" i="8"/>
  <c r="O27" i="8"/>
  <c r="N27" i="8"/>
  <c r="M27" i="8"/>
  <c r="L27" i="8"/>
  <c r="K27" i="8"/>
  <c r="P26" i="8"/>
  <c r="O26" i="8"/>
  <c r="N26" i="8"/>
  <c r="M26" i="8"/>
  <c r="L26" i="8"/>
  <c r="K26" i="8"/>
  <c r="P25" i="8"/>
  <c r="O25" i="8"/>
  <c r="N25" i="8"/>
  <c r="M25" i="8"/>
  <c r="L25" i="8"/>
  <c r="K25" i="8"/>
  <c r="P24" i="8"/>
  <c r="O24" i="8"/>
  <c r="N24" i="8"/>
  <c r="M24" i="8"/>
  <c r="L24" i="8"/>
  <c r="K24" i="8"/>
  <c r="P23" i="8"/>
  <c r="O23" i="8"/>
  <c r="N23" i="8"/>
  <c r="M23" i="8"/>
  <c r="L23" i="8"/>
  <c r="K23" i="8"/>
  <c r="P22" i="8"/>
  <c r="O22" i="8"/>
  <c r="N22" i="8"/>
  <c r="M22" i="8"/>
  <c r="L22" i="8"/>
  <c r="K22" i="8"/>
  <c r="P21" i="8"/>
  <c r="O21" i="8"/>
  <c r="N21" i="8"/>
  <c r="M21" i="8"/>
  <c r="L21" i="8"/>
  <c r="K21" i="8"/>
  <c r="P20" i="8"/>
  <c r="O20" i="8"/>
  <c r="N20" i="8"/>
  <c r="M20" i="8"/>
  <c r="L20" i="8"/>
  <c r="K20" i="8"/>
  <c r="P19" i="8"/>
  <c r="O19" i="8"/>
  <c r="N19" i="8"/>
  <c r="M19" i="8"/>
  <c r="L19" i="8"/>
  <c r="K19" i="8"/>
  <c r="P18" i="8"/>
  <c r="O18" i="8"/>
  <c r="N18" i="8"/>
  <c r="M18" i="8"/>
  <c r="L18" i="8"/>
  <c r="K18" i="8"/>
  <c r="P17" i="8"/>
  <c r="O17" i="8"/>
  <c r="N17" i="8"/>
  <c r="M17" i="8"/>
  <c r="L17" i="8"/>
  <c r="K17" i="8"/>
  <c r="P16" i="8"/>
  <c r="O16" i="8"/>
  <c r="N16" i="8"/>
  <c r="M16" i="8"/>
  <c r="L16" i="8"/>
  <c r="K16" i="8"/>
  <c r="P15" i="8"/>
  <c r="O15" i="8"/>
  <c r="N15" i="8"/>
  <c r="M15" i="8"/>
  <c r="L15" i="8"/>
  <c r="K15" i="8"/>
  <c r="P14" i="8"/>
  <c r="O14" i="8"/>
  <c r="N14" i="8"/>
  <c r="M14" i="8"/>
  <c r="L14" i="8"/>
  <c r="K14" i="8"/>
  <c r="P13" i="8"/>
  <c r="O13" i="8"/>
  <c r="N13" i="8"/>
  <c r="M13" i="8"/>
  <c r="L13" i="8"/>
  <c r="K13" i="8"/>
  <c r="P12" i="8"/>
  <c r="O12" i="8"/>
  <c r="N12" i="8"/>
  <c r="M12" i="8"/>
  <c r="L12" i="8"/>
  <c r="K12" i="8"/>
  <c r="P11" i="8"/>
  <c r="O11" i="8"/>
  <c r="N11" i="8"/>
  <c r="M11" i="8"/>
  <c r="L11" i="8"/>
  <c r="K11" i="8"/>
  <c r="P10" i="8"/>
  <c r="O10" i="8"/>
  <c r="N10" i="8"/>
  <c r="M10" i="8"/>
  <c r="L10" i="8"/>
  <c r="K10" i="8"/>
  <c r="P9" i="8"/>
  <c r="O9" i="8"/>
  <c r="N9" i="8"/>
  <c r="M9" i="8"/>
  <c r="L9" i="8"/>
  <c r="P8" i="8"/>
  <c r="O8" i="8"/>
  <c r="N8" i="8"/>
  <c r="M8" i="8"/>
  <c r="L8" i="8"/>
  <c r="K8" i="8"/>
  <c r="P7" i="8"/>
  <c r="O7" i="8"/>
  <c r="N7" i="8"/>
  <c r="M7" i="8"/>
  <c r="L7" i="8"/>
  <c r="K7" i="8"/>
  <c r="P127" i="7"/>
  <c r="O127" i="7"/>
  <c r="N127" i="7"/>
  <c r="M127" i="7"/>
  <c r="L127" i="7"/>
  <c r="K127" i="7"/>
  <c r="P126" i="7"/>
  <c r="O126" i="7"/>
  <c r="N126" i="7"/>
  <c r="M126" i="7"/>
  <c r="L126" i="7"/>
  <c r="K126" i="7"/>
  <c r="P125" i="7"/>
  <c r="O125" i="7"/>
  <c r="N125" i="7"/>
  <c r="M125" i="7"/>
  <c r="L125" i="7"/>
  <c r="K125" i="7"/>
  <c r="P124" i="7"/>
  <c r="O124" i="7"/>
  <c r="N124" i="7"/>
  <c r="M124" i="7"/>
  <c r="L124" i="7"/>
  <c r="K124" i="7"/>
  <c r="P123" i="7"/>
  <c r="O123" i="7"/>
  <c r="N123" i="7"/>
  <c r="M123" i="7"/>
  <c r="L123" i="7"/>
  <c r="K123" i="7"/>
  <c r="P122" i="7"/>
  <c r="O122" i="7"/>
  <c r="N122" i="7"/>
  <c r="M122" i="7"/>
  <c r="L122" i="7"/>
  <c r="K122" i="7"/>
  <c r="P121" i="7"/>
  <c r="O121" i="7"/>
  <c r="N121" i="7"/>
  <c r="M121" i="7"/>
  <c r="L121" i="7"/>
  <c r="K121" i="7"/>
  <c r="P120" i="7"/>
  <c r="O120" i="7"/>
  <c r="N120" i="7"/>
  <c r="M120" i="7"/>
  <c r="L120" i="7"/>
  <c r="K120" i="7"/>
  <c r="P119" i="7"/>
  <c r="O119" i="7"/>
  <c r="N119" i="7"/>
  <c r="M119" i="7"/>
  <c r="L119" i="7"/>
  <c r="K119" i="7"/>
  <c r="P118" i="7"/>
  <c r="O118" i="7"/>
  <c r="N118" i="7"/>
  <c r="M118" i="7"/>
  <c r="L118" i="7"/>
  <c r="K118" i="7"/>
  <c r="P117" i="7"/>
  <c r="O117" i="7"/>
  <c r="N117" i="7"/>
  <c r="M117" i="7"/>
  <c r="L117" i="7"/>
  <c r="K117" i="7"/>
  <c r="P116" i="7"/>
  <c r="O116" i="7"/>
  <c r="N116" i="7"/>
  <c r="M116" i="7"/>
  <c r="L116" i="7"/>
  <c r="K116" i="7"/>
  <c r="P115" i="7"/>
  <c r="O115" i="7"/>
  <c r="N115" i="7"/>
  <c r="M115" i="7"/>
  <c r="L115" i="7"/>
  <c r="K115" i="7"/>
  <c r="P114" i="7"/>
  <c r="O114" i="7"/>
  <c r="N114" i="7"/>
  <c r="M114" i="7"/>
  <c r="L114" i="7"/>
  <c r="K114" i="7"/>
  <c r="P113" i="7"/>
  <c r="O113" i="7"/>
  <c r="N113" i="7"/>
  <c r="M113" i="7"/>
  <c r="L113" i="7"/>
  <c r="K113" i="7"/>
  <c r="P112" i="7"/>
  <c r="O112" i="7"/>
  <c r="N112" i="7"/>
  <c r="M112" i="7"/>
  <c r="L112" i="7"/>
  <c r="K112" i="7"/>
  <c r="P111" i="7"/>
  <c r="O111" i="7"/>
  <c r="N111" i="7"/>
  <c r="M111" i="7"/>
  <c r="L111" i="7"/>
  <c r="K111" i="7"/>
  <c r="P110" i="7"/>
  <c r="O110" i="7"/>
  <c r="N110" i="7"/>
  <c r="M110" i="7"/>
  <c r="L110" i="7"/>
  <c r="K110" i="7"/>
  <c r="P109" i="7"/>
  <c r="O109" i="7"/>
  <c r="N109" i="7"/>
  <c r="M109" i="7"/>
  <c r="L109" i="7"/>
  <c r="K109" i="7"/>
  <c r="P108" i="7"/>
  <c r="O108" i="7"/>
  <c r="N108" i="7"/>
  <c r="M108" i="7"/>
  <c r="L108" i="7"/>
  <c r="K108" i="7"/>
  <c r="P107" i="7"/>
  <c r="O107" i="7"/>
  <c r="N107" i="7"/>
  <c r="M107" i="7"/>
  <c r="L107" i="7"/>
  <c r="K107" i="7"/>
  <c r="P106" i="7"/>
  <c r="O106" i="7"/>
  <c r="N106" i="7"/>
  <c r="M106" i="7"/>
  <c r="L106" i="7"/>
  <c r="K106" i="7"/>
  <c r="P105" i="7"/>
  <c r="O105" i="7"/>
  <c r="N105" i="7"/>
  <c r="M105" i="7"/>
  <c r="L105" i="7"/>
  <c r="K105" i="7"/>
  <c r="P104" i="7"/>
  <c r="O104" i="7"/>
  <c r="N104" i="7"/>
  <c r="M104" i="7"/>
  <c r="L104" i="7"/>
  <c r="K104" i="7"/>
  <c r="P103" i="7"/>
  <c r="O103" i="7"/>
  <c r="N103" i="7"/>
  <c r="M103" i="7"/>
  <c r="L103" i="7"/>
  <c r="K103" i="7"/>
  <c r="P102" i="7"/>
  <c r="O102" i="7"/>
  <c r="N102" i="7"/>
  <c r="M102" i="7"/>
  <c r="L102" i="7"/>
  <c r="K102" i="7"/>
  <c r="P101" i="7"/>
  <c r="O101" i="7"/>
  <c r="N101" i="7"/>
  <c r="M101" i="7"/>
  <c r="L101" i="7"/>
  <c r="K101" i="7"/>
  <c r="P100" i="7"/>
  <c r="O100" i="7"/>
  <c r="N100" i="7"/>
  <c r="M100" i="7"/>
  <c r="L100" i="7"/>
  <c r="K100" i="7"/>
  <c r="P99" i="7"/>
  <c r="O99" i="7"/>
  <c r="N99" i="7"/>
  <c r="M99" i="7"/>
  <c r="L99" i="7"/>
  <c r="K99" i="7"/>
  <c r="P98" i="7"/>
  <c r="O98" i="7"/>
  <c r="N98" i="7"/>
  <c r="M98" i="7"/>
  <c r="L98" i="7"/>
  <c r="K98" i="7"/>
  <c r="P97" i="7"/>
  <c r="O97" i="7"/>
  <c r="N97" i="7"/>
  <c r="M97" i="7"/>
  <c r="L97" i="7"/>
  <c r="K97" i="7"/>
  <c r="P96" i="7"/>
  <c r="O96" i="7"/>
  <c r="N96" i="7"/>
  <c r="M96" i="7"/>
  <c r="L96" i="7"/>
  <c r="K96" i="7"/>
  <c r="P95" i="7"/>
  <c r="O95" i="7"/>
  <c r="N95" i="7"/>
  <c r="M95" i="7"/>
  <c r="L95" i="7"/>
  <c r="K95" i="7"/>
  <c r="P94" i="7"/>
  <c r="O94" i="7"/>
  <c r="N94" i="7"/>
  <c r="M94" i="7"/>
  <c r="L94" i="7"/>
  <c r="K94" i="7"/>
  <c r="P93" i="7"/>
  <c r="O93" i="7"/>
  <c r="N93" i="7"/>
  <c r="M93" i="7"/>
  <c r="L93" i="7"/>
  <c r="K93" i="7"/>
  <c r="P92" i="7"/>
  <c r="O92" i="7"/>
  <c r="N92" i="7"/>
  <c r="M92" i="7"/>
  <c r="L92" i="7"/>
  <c r="K92" i="7"/>
  <c r="P91" i="7"/>
  <c r="O91" i="7"/>
  <c r="N91" i="7"/>
  <c r="M91" i="7"/>
  <c r="L91" i="7"/>
  <c r="K91" i="7"/>
  <c r="P90" i="7"/>
  <c r="O90" i="7"/>
  <c r="N90" i="7"/>
  <c r="M90" i="7"/>
  <c r="L90" i="7"/>
  <c r="K90" i="7"/>
  <c r="P89" i="7"/>
  <c r="O89" i="7"/>
  <c r="N89" i="7"/>
  <c r="M89" i="7"/>
  <c r="L89" i="7"/>
  <c r="K89" i="7"/>
  <c r="P88" i="7"/>
  <c r="O88" i="7"/>
  <c r="N88" i="7"/>
  <c r="M88" i="7"/>
  <c r="L88" i="7"/>
  <c r="K88" i="7"/>
  <c r="P87" i="7"/>
  <c r="O87" i="7"/>
  <c r="N87" i="7"/>
  <c r="M87" i="7"/>
  <c r="L87" i="7"/>
  <c r="K87" i="7"/>
  <c r="P86" i="7"/>
  <c r="O86" i="7"/>
  <c r="N86" i="7"/>
  <c r="M86" i="7"/>
  <c r="L86" i="7"/>
  <c r="K86" i="7"/>
  <c r="P85" i="7"/>
  <c r="O85" i="7"/>
  <c r="N85" i="7"/>
  <c r="M85" i="7"/>
  <c r="L85" i="7"/>
  <c r="K85" i="7"/>
  <c r="P84" i="7"/>
  <c r="O84" i="7"/>
  <c r="N84" i="7"/>
  <c r="M84" i="7"/>
  <c r="L84" i="7"/>
  <c r="K84" i="7"/>
  <c r="P83" i="7"/>
  <c r="O83" i="7"/>
  <c r="N83" i="7"/>
  <c r="M83" i="7"/>
  <c r="L83" i="7"/>
  <c r="K83" i="7"/>
  <c r="P82" i="7"/>
  <c r="O82" i="7"/>
  <c r="N82" i="7"/>
  <c r="M82" i="7"/>
  <c r="L82" i="7"/>
  <c r="K82" i="7"/>
  <c r="P81" i="7"/>
  <c r="O81" i="7"/>
  <c r="N81" i="7"/>
  <c r="M81" i="7"/>
  <c r="L81" i="7"/>
  <c r="K81" i="7"/>
  <c r="P80" i="7"/>
  <c r="O80" i="7"/>
  <c r="N80" i="7"/>
  <c r="M80" i="7"/>
  <c r="L80" i="7"/>
  <c r="K80" i="7"/>
  <c r="P79" i="7"/>
  <c r="O79" i="7"/>
  <c r="N79" i="7"/>
  <c r="M79" i="7"/>
  <c r="L79" i="7"/>
  <c r="K79" i="7"/>
  <c r="P78" i="7"/>
  <c r="O78" i="7"/>
  <c r="N78" i="7"/>
  <c r="M78" i="7"/>
  <c r="L78" i="7"/>
  <c r="K78" i="7"/>
  <c r="P77" i="7"/>
  <c r="O77" i="7"/>
  <c r="N77" i="7"/>
  <c r="M77" i="7"/>
  <c r="L77" i="7"/>
  <c r="K77" i="7"/>
  <c r="P76" i="7"/>
  <c r="O76" i="7"/>
  <c r="N76" i="7"/>
  <c r="M76" i="7"/>
  <c r="L76" i="7"/>
  <c r="K76" i="7"/>
  <c r="P75" i="7"/>
  <c r="O75" i="7"/>
  <c r="N75" i="7"/>
  <c r="M75" i="7"/>
  <c r="L75" i="7"/>
  <c r="K75" i="7"/>
  <c r="P74" i="7"/>
  <c r="O74" i="7"/>
  <c r="N74" i="7"/>
  <c r="M74" i="7"/>
  <c r="L74" i="7"/>
  <c r="K74" i="7"/>
  <c r="P73" i="7"/>
  <c r="O73" i="7"/>
  <c r="N73" i="7"/>
  <c r="M73" i="7"/>
  <c r="L73" i="7"/>
  <c r="K73" i="7"/>
  <c r="P72" i="7"/>
  <c r="O72" i="7"/>
  <c r="N72" i="7"/>
  <c r="M72" i="7"/>
  <c r="L72" i="7"/>
  <c r="K72" i="7"/>
  <c r="P71" i="7"/>
  <c r="O71" i="7"/>
  <c r="N71" i="7"/>
  <c r="M71" i="7"/>
  <c r="L71" i="7"/>
  <c r="K71" i="7"/>
  <c r="P70" i="7"/>
  <c r="O70" i="7"/>
  <c r="N70" i="7"/>
  <c r="M70" i="7"/>
  <c r="L70" i="7"/>
  <c r="K70" i="7"/>
  <c r="P69" i="7"/>
  <c r="O69" i="7"/>
  <c r="N69" i="7"/>
  <c r="M69" i="7"/>
  <c r="L69" i="7"/>
  <c r="K69" i="7"/>
  <c r="P68" i="7"/>
  <c r="O68" i="7"/>
  <c r="N68" i="7"/>
  <c r="M68" i="7"/>
  <c r="L68" i="7"/>
  <c r="K68" i="7"/>
  <c r="P67" i="7"/>
  <c r="O67" i="7"/>
  <c r="N67" i="7"/>
  <c r="M67" i="7"/>
  <c r="L67" i="7"/>
  <c r="K67" i="7"/>
  <c r="P66" i="7"/>
  <c r="O66" i="7"/>
  <c r="N66" i="7"/>
  <c r="M66" i="7"/>
  <c r="L66" i="7"/>
  <c r="K66" i="7"/>
  <c r="P65" i="7"/>
  <c r="O65" i="7"/>
  <c r="N65" i="7"/>
  <c r="M65" i="7"/>
  <c r="L65" i="7"/>
  <c r="K65" i="7"/>
  <c r="P64" i="7"/>
  <c r="O64" i="7"/>
  <c r="N64" i="7"/>
  <c r="M64" i="7"/>
  <c r="L64" i="7"/>
  <c r="K64" i="7"/>
  <c r="P63" i="7"/>
  <c r="O63" i="7"/>
  <c r="N63" i="7"/>
  <c r="M63" i="7"/>
  <c r="L63" i="7"/>
  <c r="K63" i="7"/>
  <c r="P62" i="7"/>
  <c r="O62" i="7"/>
  <c r="N62" i="7"/>
  <c r="M62" i="7"/>
  <c r="L62" i="7"/>
  <c r="K62" i="7"/>
  <c r="P61" i="7"/>
  <c r="O61" i="7"/>
  <c r="N61" i="7"/>
  <c r="M61" i="7"/>
  <c r="L61" i="7"/>
  <c r="K61" i="7"/>
  <c r="P60" i="7"/>
  <c r="O60" i="7"/>
  <c r="N60" i="7"/>
  <c r="M60" i="7"/>
  <c r="L60" i="7"/>
  <c r="K60" i="7"/>
  <c r="P59" i="7"/>
  <c r="O59" i="7"/>
  <c r="N59" i="7"/>
  <c r="M59" i="7"/>
  <c r="L59" i="7"/>
  <c r="K59" i="7"/>
  <c r="P58" i="7"/>
  <c r="O58" i="7"/>
  <c r="N58" i="7"/>
  <c r="M58" i="7"/>
  <c r="L58" i="7"/>
  <c r="K58" i="7"/>
  <c r="P57" i="7"/>
  <c r="O57" i="7"/>
  <c r="N57" i="7"/>
  <c r="M57" i="7"/>
  <c r="L57" i="7"/>
  <c r="K57" i="7"/>
  <c r="P56" i="7"/>
  <c r="O56" i="7"/>
  <c r="N56" i="7"/>
  <c r="M56" i="7"/>
  <c r="L56" i="7"/>
  <c r="K56" i="7"/>
  <c r="P55" i="7"/>
  <c r="O55" i="7"/>
  <c r="N55" i="7"/>
  <c r="M55" i="7"/>
  <c r="L55" i="7"/>
  <c r="K55" i="7"/>
  <c r="P54" i="7"/>
  <c r="O54" i="7"/>
  <c r="N54" i="7"/>
  <c r="M54" i="7"/>
  <c r="L54" i="7"/>
  <c r="K54" i="7"/>
  <c r="P53" i="7"/>
  <c r="O53" i="7"/>
  <c r="N53" i="7"/>
  <c r="M53" i="7"/>
  <c r="L53" i="7"/>
  <c r="K53" i="7"/>
  <c r="P52" i="7"/>
  <c r="O52" i="7"/>
  <c r="N52" i="7"/>
  <c r="M52" i="7"/>
  <c r="L52" i="7"/>
  <c r="K52" i="7"/>
  <c r="P51" i="7"/>
  <c r="O51" i="7"/>
  <c r="N51" i="7"/>
  <c r="M51" i="7"/>
  <c r="L51" i="7"/>
  <c r="K51" i="7"/>
  <c r="P50" i="7"/>
  <c r="O50" i="7"/>
  <c r="N50" i="7"/>
  <c r="M50" i="7"/>
  <c r="L50" i="7"/>
  <c r="K50" i="7"/>
  <c r="P49" i="7"/>
  <c r="O49" i="7"/>
  <c r="N49" i="7"/>
  <c r="M49" i="7"/>
  <c r="L49" i="7"/>
  <c r="K49" i="7"/>
  <c r="P48" i="7"/>
  <c r="O48" i="7"/>
  <c r="N48" i="7"/>
  <c r="M48" i="7"/>
  <c r="L48" i="7"/>
  <c r="K48" i="7"/>
  <c r="P47" i="7"/>
  <c r="O47" i="7"/>
  <c r="N47" i="7"/>
  <c r="M47" i="7"/>
  <c r="L47" i="7"/>
  <c r="K47" i="7"/>
  <c r="P46" i="7"/>
  <c r="O46" i="7"/>
  <c r="N46" i="7"/>
  <c r="M46" i="7"/>
  <c r="L46" i="7"/>
  <c r="K46" i="7"/>
  <c r="P45" i="7"/>
  <c r="O45" i="7"/>
  <c r="N45" i="7"/>
  <c r="M45" i="7"/>
  <c r="L45" i="7"/>
  <c r="K45" i="7"/>
  <c r="P44" i="7"/>
  <c r="O44" i="7"/>
  <c r="N44" i="7"/>
  <c r="M44" i="7"/>
  <c r="L44" i="7"/>
  <c r="K44" i="7"/>
  <c r="P43" i="7"/>
  <c r="O43" i="7"/>
  <c r="N43" i="7"/>
  <c r="M43" i="7"/>
  <c r="L43" i="7"/>
  <c r="K43" i="7"/>
  <c r="P42" i="7"/>
  <c r="O42" i="7"/>
  <c r="N42" i="7"/>
  <c r="M42" i="7"/>
  <c r="L42" i="7"/>
  <c r="K42" i="7"/>
  <c r="P41" i="7"/>
  <c r="O41" i="7"/>
  <c r="N41" i="7"/>
  <c r="M41" i="7"/>
  <c r="L41" i="7"/>
  <c r="K41" i="7"/>
  <c r="P40" i="7"/>
  <c r="O40" i="7"/>
  <c r="N40" i="7"/>
  <c r="M40" i="7"/>
  <c r="L40" i="7"/>
  <c r="K40" i="7"/>
  <c r="P39" i="7"/>
  <c r="O39" i="7"/>
  <c r="N39" i="7"/>
  <c r="M39" i="7"/>
  <c r="L39" i="7"/>
  <c r="K39" i="7"/>
  <c r="P38" i="7"/>
  <c r="O38" i="7"/>
  <c r="N38" i="7"/>
  <c r="M38" i="7"/>
  <c r="L38" i="7"/>
  <c r="K38" i="7"/>
  <c r="P37" i="7"/>
  <c r="O37" i="7"/>
  <c r="N37" i="7"/>
  <c r="M37" i="7"/>
  <c r="L37" i="7"/>
  <c r="K37" i="7"/>
  <c r="P36" i="7"/>
  <c r="O36" i="7"/>
  <c r="N36" i="7"/>
  <c r="M36" i="7"/>
  <c r="L36" i="7"/>
  <c r="K36" i="7"/>
  <c r="P35" i="7"/>
  <c r="O35" i="7"/>
  <c r="N35" i="7"/>
  <c r="M35" i="7"/>
  <c r="L35" i="7"/>
  <c r="K35" i="7"/>
  <c r="P34" i="7"/>
  <c r="O34" i="7"/>
  <c r="N34" i="7"/>
  <c r="M34" i="7"/>
  <c r="L34" i="7"/>
  <c r="K34" i="7"/>
  <c r="P33" i="7"/>
  <c r="O33" i="7"/>
  <c r="N33" i="7"/>
  <c r="M33" i="7"/>
  <c r="L33" i="7"/>
  <c r="K33" i="7"/>
  <c r="P32" i="7"/>
  <c r="O32" i="7"/>
  <c r="N32" i="7"/>
  <c r="M32" i="7"/>
  <c r="L32" i="7"/>
  <c r="K32" i="7"/>
  <c r="P31" i="7"/>
  <c r="O31" i="7"/>
  <c r="N31" i="7"/>
  <c r="M31" i="7"/>
  <c r="L31" i="7"/>
  <c r="K31" i="7"/>
  <c r="P30" i="7"/>
  <c r="O30" i="7"/>
  <c r="N30" i="7"/>
  <c r="M30" i="7"/>
  <c r="L30" i="7"/>
  <c r="K30" i="7"/>
  <c r="P29" i="7"/>
  <c r="O29" i="7"/>
  <c r="N29" i="7"/>
  <c r="L29" i="7"/>
  <c r="K29" i="7"/>
  <c r="P28" i="7"/>
  <c r="O28" i="7"/>
  <c r="N28" i="7"/>
  <c r="M28" i="7"/>
  <c r="L28" i="7"/>
  <c r="K28" i="7"/>
  <c r="P27" i="7"/>
  <c r="O27" i="7"/>
  <c r="N27" i="7"/>
  <c r="M27" i="7"/>
  <c r="L27" i="7"/>
  <c r="K27" i="7"/>
  <c r="P26" i="7"/>
  <c r="O26" i="7"/>
  <c r="N26" i="7"/>
  <c r="M26" i="7"/>
  <c r="L26" i="7"/>
  <c r="K26" i="7"/>
  <c r="P25" i="7"/>
  <c r="O25" i="7"/>
  <c r="N25" i="7"/>
  <c r="M25" i="7"/>
  <c r="L25" i="7"/>
  <c r="K25" i="7"/>
  <c r="P24" i="7"/>
  <c r="O24" i="7"/>
  <c r="N24" i="7"/>
  <c r="M24" i="7"/>
  <c r="L24" i="7"/>
  <c r="K24" i="7"/>
  <c r="P23" i="7"/>
  <c r="O23" i="7"/>
  <c r="N23" i="7"/>
  <c r="M23" i="7"/>
  <c r="L23" i="7"/>
  <c r="K23" i="7"/>
  <c r="P22" i="7"/>
  <c r="O22" i="7"/>
  <c r="N22" i="7"/>
  <c r="M22" i="7"/>
  <c r="L22" i="7"/>
  <c r="K22" i="7"/>
  <c r="P21" i="7"/>
  <c r="O21" i="7"/>
  <c r="N21" i="7"/>
  <c r="M21" i="7"/>
  <c r="L21" i="7"/>
  <c r="K21" i="7"/>
  <c r="P20" i="7"/>
  <c r="O20" i="7"/>
  <c r="N20" i="7"/>
  <c r="M20" i="7"/>
  <c r="L20" i="7"/>
  <c r="K20" i="7"/>
  <c r="P19" i="7"/>
  <c r="O19" i="7"/>
  <c r="N19" i="7"/>
  <c r="M19" i="7"/>
  <c r="L19" i="7"/>
  <c r="K19" i="7"/>
  <c r="P18" i="7"/>
  <c r="O18" i="7"/>
  <c r="N18" i="7"/>
  <c r="M18" i="7"/>
  <c r="L18" i="7"/>
  <c r="K18" i="7"/>
  <c r="P17" i="7"/>
  <c r="O17" i="7"/>
  <c r="N17" i="7"/>
  <c r="M17" i="7"/>
  <c r="L17" i="7"/>
  <c r="K17" i="7"/>
  <c r="P16" i="7"/>
  <c r="O16" i="7"/>
  <c r="N16" i="7"/>
  <c r="M16" i="7"/>
  <c r="L16" i="7"/>
  <c r="K16" i="7"/>
  <c r="P15" i="7"/>
  <c r="O15" i="7"/>
  <c r="N15" i="7"/>
  <c r="M15" i="7"/>
  <c r="L15" i="7"/>
  <c r="K15" i="7"/>
  <c r="P14" i="7"/>
  <c r="O14" i="7"/>
  <c r="N14" i="7"/>
  <c r="M14" i="7"/>
  <c r="L14" i="7"/>
  <c r="K14" i="7"/>
  <c r="P13" i="7"/>
  <c r="O13" i="7"/>
  <c r="N13" i="7"/>
  <c r="M13" i="7"/>
  <c r="L13" i="7"/>
  <c r="K13" i="7"/>
  <c r="P12" i="7"/>
  <c r="O12" i="7"/>
  <c r="N12" i="7"/>
  <c r="M12" i="7"/>
  <c r="L12" i="7"/>
  <c r="K12" i="7"/>
  <c r="P11" i="7"/>
  <c r="O11" i="7"/>
  <c r="N11" i="7"/>
  <c r="M11" i="7"/>
  <c r="L11" i="7"/>
  <c r="K11" i="7"/>
  <c r="P10" i="7"/>
  <c r="O10" i="7"/>
  <c r="N10" i="7"/>
  <c r="M10" i="7"/>
  <c r="L10" i="7"/>
  <c r="K10" i="7"/>
  <c r="P9" i="7"/>
  <c r="O9" i="7"/>
  <c r="N9" i="7"/>
  <c r="M9" i="7"/>
  <c r="L9" i="7"/>
  <c r="P8" i="7"/>
  <c r="O8" i="7"/>
  <c r="N8" i="7"/>
  <c r="M8" i="7"/>
  <c r="L8" i="7"/>
  <c r="K8" i="7"/>
  <c r="P7" i="7"/>
  <c r="O7" i="7"/>
  <c r="N7" i="7"/>
  <c r="M7" i="7"/>
  <c r="L7" i="7"/>
  <c r="K7" i="7"/>
  <c r="P127" i="6"/>
  <c r="O127" i="6"/>
  <c r="N127" i="6"/>
  <c r="M127" i="6"/>
  <c r="L127" i="6"/>
  <c r="K127" i="6"/>
  <c r="P126" i="6"/>
  <c r="O126" i="6"/>
  <c r="N126" i="6"/>
  <c r="M126" i="6"/>
  <c r="L126" i="6"/>
  <c r="K126" i="6"/>
  <c r="P125" i="6"/>
  <c r="O125" i="6"/>
  <c r="N125" i="6"/>
  <c r="M125" i="6"/>
  <c r="L125" i="6"/>
  <c r="K125" i="6"/>
  <c r="P124" i="6"/>
  <c r="O124" i="6"/>
  <c r="N124" i="6"/>
  <c r="M124" i="6"/>
  <c r="L124" i="6"/>
  <c r="K124" i="6"/>
  <c r="P123" i="6"/>
  <c r="O123" i="6"/>
  <c r="N123" i="6"/>
  <c r="M123" i="6"/>
  <c r="L123" i="6"/>
  <c r="K123" i="6"/>
  <c r="P122" i="6"/>
  <c r="O122" i="6"/>
  <c r="N122" i="6"/>
  <c r="M122" i="6"/>
  <c r="L122" i="6"/>
  <c r="K122" i="6"/>
  <c r="P121" i="6"/>
  <c r="O121" i="6"/>
  <c r="N121" i="6"/>
  <c r="M121" i="6"/>
  <c r="L121" i="6"/>
  <c r="K121" i="6"/>
  <c r="P120" i="6"/>
  <c r="O120" i="6"/>
  <c r="N120" i="6"/>
  <c r="M120" i="6"/>
  <c r="L120" i="6"/>
  <c r="K120" i="6"/>
  <c r="P119" i="6"/>
  <c r="O119" i="6"/>
  <c r="N119" i="6"/>
  <c r="M119" i="6"/>
  <c r="L119" i="6"/>
  <c r="K119" i="6"/>
  <c r="P118" i="6"/>
  <c r="O118" i="6"/>
  <c r="N118" i="6"/>
  <c r="M118" i="6"/>
  <c r="L118" i="6"/>
  <c r="K118" i="6"/>
  <c r="P117" i="6"/>
  <c r="O117" i="6"/>
  <c r="N117" i="6"/>
  <c r="M117" i="6"/>
  <c r="L117" i="6"/>
  <c r="K117" i="6"/>
  <c r="P116" i="6"/>
  <c r="O116" i="6"/>
  <c r="N116" i="6"/>
  <c r="M116" i="6"/>
  <c r="L116" i="6"/>
  <c r="K116" i="6"/>
  <c r="P115" i="6"/>
  <c r="O115" i="6"/>
  <c r="N115" i="6"/>
  <c r="M115" i="6"/>
  <c r="L115" i="6"/>
  <c r="K115" i="6"/>
  <c r="P114" i="6"/>
  <c r="O114" i="6"/>
  <c r="N114" i="6"/>
  <c r="M114" i="6"/>
  <c r="L114" i="6"/>
  <c r="K114" i="6"/>
  <c r="P113" i="6"/>
  <c r="O113" i="6"/>
  <c r="N113" i="6"/>
  <c r="M113" i="6"/>
  <c r="L113" i="6"/>
  <c r="K113" i="6"/>
  <c r="P112" i="6"/>
  <c r="O112" i="6"/>
  <c r="N112" i="6"/>
  <c r="M112" i="6"/>
  <c r="L112" i="6"/>
  <c r="K112" i="6"/>
  <c r="P111" i="6"/>
  <c r="O111" i="6"/>
  <c r="N111" i="6"/>
  <c r="M111" i="6"/>
  <c r="L111" i="6"/>
  <c r="K111" i="6"/>
  <c r="P110" i="6"/>
  <c r="O110" i="6"/>
  <c r="N110" i="6"/>
  <c r="M110" i="6"/>
  <c r="L110" i="6"/>
  <c r="K110" i="6"/>
  <c r="P109" i="6"/>
  <c r="O109" i="6"/>
  <c r="N109" i="6"/>
  <c r="M109" i="6"/>
  <c r="L109" i="6"/>
  <c r="K109" i="6"/>
  <c r="P108" i="6"/>
  <c r="O108" i="6"/>
  <c r="N108" i="6"/>
  <c r="M108" i="6"/>
  <c r="L108" i="6"/>
  <c r="K108" i="6"/>
  <c r="P107" i="6"/>
  <c r="O107" i="6"/>
  <c r="N107" i="6"/>
  <c r="M107" i="6"/>
  <c r="L107" i="6"/>
  <c r="K107" i="6"/>
  <c r="P106" i="6"/>
  <c r="O106" i="6"/>
  <c r="N106" i="6"/>
  <c r="M106" i="6"/>
  <c r="L106" i="6"/>
  <c r="K106" i="6"/>
  <c r="P105" i="6"/>
  <c r="O105" i="6"/>
  <c r="N105" i="6"/>
  <c r="M105" i="6"/>
  <c r="L105" i="6"/>
  <c r="K105" i="6"/>
  <c r="P104" i="6"/>
  <c r="O104" i="6"/>
  <c r="N104" i="6"/>
  <c r="M104" i="6"/>
  <c r="L104" i="6"/>
  <c r="K104" i="6"/>
  <c r="P103" i="6"/>
  <c r="O103" i="6"/>
  <c r="N103" i="6"/>
  <c r="M103" i="6"/>
  <c r="L103" i="6"/>
  <c r="K103" i="6"/>
  <c r="P102" i="6"/>
  <c r="O102" i="6"/>
  <c r="N102" i="6"/>
  <c r="M102" i="6"/>
  <c r="L102" i="6"/>
  <c r="K102" i="6"/>
  <c r="P101" i="6"/>
  <c r="O101" i="6"/>
  <c r="N101" i="6"/>
  <c r="M101" i="6"/>
  <c r="L101" i="6"/>
  <c r="K101" i="6"/>
  <c r="P100" i="6"/>
  <c r="O100" i="6"/>
  <c r="N100" i="6"/>
  <c r="M100" i="6"/>
  <c r="L100" i="6"/>
  <c r="K100" i="6"/>
  <c r="P99" i="6"/>
  <c r="O99" i="6"/>
  <c r="N99" i="6"/>
  <c r="M99" i="6"/>
  <c r="L99" i="6"/>
  <c r="K99" i="6"/>
  <c r="P98" i="6"/>
  <c r="O98" i="6"/>
  <c r="N98" i="6"/>
  <c r="M98" i="6"/>
  <c r="L98" i="6"/>
  <c r="K98" i="6"/>
  <c r="P97" i="6"/>
  <c r="O97" i="6"/>
  <c r="N97" i="6"/>
  <c r="M97" i="6"/>
  <c r="L97" i="6"/>
  <c r="K97" i="6"/>
  <c r="P96" i="6"/>
  <c r="O96" i="6"/>
  <c r="N96" i="6"/>
  <c r="M96" i="6"/>
  <c r="L96" i="6"/>
  <c r="K96" i="6"/>
  <c r="P95" i="6"/>
  <c r="O95" i="6"/>
  <c r="N95" i="6"/>
  <c r="M95" i="6"/>
  <c r="L95" i="6"/>
  <c r="K95" i="6"/>
  <c r="P94" i="6"/>
  <c r="O94" i="6"/>
  <c r="N94" i="6"/>
  <c r="M94" i="6"/>
  <c r="L94" i="6"/>
  <c r="K94" i="6"/>
  <c r="P93" i="6"/>
  <c r="O93" i="6"/>
  <c r="N93" i="6"/>
  <c r="M93" i="6"/>
  <c r="L93" i="6"/>
  <c r="K93" i="6"/>
  <c r="P92" i="6"/>
  <c r="O92" i="6"/>
  <c r="N92" i="6"/>
  <c r="M92" i="6"/>
  <c r="L92" i="6"/>
  <c r="K92" i="6"/>
  <c r="P91" i="6"/>
  <c r="O91" i="6"/>
  <c r="N91" i="6"/>
  <c r="M91" i="6"/>
  <c r="L91" i="6"/>
  <c r="K91" i="6"/>
  <c r="P90" i="6"/>
  <c r="O90" i="6"/>
  <c r="N90" i="6"/>
  <c r="M90" i="6"/>
  <c r="L90" i="6"/>
  <c r="K90" i="6"/>
  <c r="P89" i="6"/>
  <c r="O89" i="6"/>
  <c r="N89" i="6"/>
  <c r="M89" i="6"/>
  <c r="L89" i="6"/>
  <c r="K89" i="6"/>
  <c r="P88" i="6"/>
  <c r="O88" i="6"/>
  <c r="N88" i="6"/>
  <c r="M88" i="6"/>
  <c r="L88" i="6"/>
  <c r="K88" i="6"/>
  <c r="P87" i="6"/>
  <c r="O87" i="6"/>
  <c r="N87" i="6"/>
  <c r="M87" i="6"/>
  <c r="L87" i="6"/>
  <c r="K87" i="6"/>
  <c r="P86" i="6"/>
  <c r="O86" i="6"/>
  <c r="N86" i="6"/>
  <c r="M86" i="6"/>
  <c r="L86" i="6"/>
  <c r="K86" i="6"/>
  <c r="P85" i="6"/>
  <c r="O85" i="6"/>
  <c r="N85" i="6"/>
  <c r="M85" i="6"/>
  <c r="L85" i="6"/>
  <c r="K85" i="6"/>
  <c r="P84" i="6"/>
  <c r="O84" i="6"/>
  <c r="N84" i="6"/>
  <c r="M84" i="6"/>
  <c r="L84" i="6"/>
  <c r="K84" i="6"/>
  <c r="P83" i="6"/>
  <c r="O83" i="6"/>
  <c r="N83" i="6"/>
  <c r="M83" i="6"/>
  <c r="L83" i="6"/>
  <c r="K83" i="6"/>
  <c r="P82" i="6"/>
  <c r="O82" i="6"/>
  <c r="N82" i="6"/>
  <c r="M82" i="6"/>
  <c r="L82" i="6"/>
  <c r="K82" i="6"/>
  <c r="P81" i="6"/>
  <c r="O81" i="6"/>
  <c r="N81" i="6"/>
  <c r="M81" i="6"/>
  <c r="L81" i="6"/>
  <c r="K81" i="6"/>
  <c r="P80" i="6"/>
  <c r="O80" i="6"/>
  <c r="N80" i="6"/>
  <c r="M80" i="6"/>
  <c r="L80" i="6"/>
  <c r="K80" i="6"/>
  <c r="P79" i="6"/>
  <c r="O79" i="6"/>
  <c r="N79" i="6"/>
  <c r="M79" i="6"/>
  <c r="L79" i="6"/>
  <c r="K79" i="6"/>
  <c r="P78" i="6"/>
  <c r="O78" i="6"/>
  <c r="N78" i="6"/>
  <c r="M78" i="6"/>
  <c r="L78" i="6"/>
  <c r="K78" i="6"/>
  <c r="P77" i="6"/>
  <c r="O77" i="6"/>
  <c r="N77" i="6"/>
  <c r="M77" i="6"/>
  <c r="L77" i="6"/>
  <c r="K77" i="6"/>
  <c r="P76" i="6"/>
  <c r="O76" i="6"/>
  <c r="N76" i="6"/>
  <c r="M76" i="6"/>
  <c r="L76" i="6"/>
  <c r="K76" i="6"/>
  <c r="P75" i="6"/>
  <c r="O75" i="6"/>
  <c r="N75" i="6"/>
  <c r="M75" i="6"/>
  <c r="L75" i="6"/>
  <c r="K75" i="6"/>
  <c r="P74" i="6"/>
  <c r="O74" i="6"/>
  <c r="N74" i="6"/>
  <c r="M74" i="6"/>
  <c r="L74" i="6"/>
  <c r="K74" i="6"/>
  <c r="P73" i="6"/>
  <c r="O73" i="6"/>
  <c r="N73" i="6"/>
  <c r="M73" i="6"/>
  <c r="L73" i="6"/>
  <c r="K73" i="6"/>
  <c r="P72" i="6"/>
  <c r="O72" i="6"/>
  <c r="N72" i="6"/>
  <c r="M72" i="6"/>
  <c r="L72" i="6"/>
  <c r="K72" i="6"/>
  <c r="P71" i="6"/>
  <c r="O71" i="6"/>
  <c r="N71" i="6"/>
  <c r="M71" i="6"/>
  <c r="L71" i="6"/>
  <c r="K71" i="6"/>
  <c r="P70" i="6"/>
  <c r="O70" i="6"/>
  <c r="N70" i="6"/>
  <c r="M70" i="6"/>
  <c r="L70" i="6"/>
  <c r="K70" i="6"/>
  <c r="P69" i="6"/>
  <c r="O69" i="6"/>
  <c r="N69" i="6"/>
  <c r="M69" i="6"/>
  <c r="L69" i="6"/>
  <c r="K69" i="6"/>
  <c r="P68" i="6"/>
  <c r="O68" i="6"/>
  <c r="N68" i="6"/>
  <c r="M68" i="6"/>
  <c r="L68" i="6"/>
  <c r="K68" i="6"/>
  <c r="P67" i="6"/>
  <c r="O67" i="6"/>
  <c r="N67" i="6"/>
  <c r="M67" i="6"/>
  <c r="L67" i="6"/>
  <c r="K67" i="6"/>
  <c r="P66" i="6"/>
  <c r="O66" i="6"/>
  <c r="N66" i="6"/>
  <c r="M66" i="6"/>
  <c r="L66" i="6"/>
  <c r="K66" i="6"/>
  <c r="P65" i="6"/>
  <c r="O65" i="6"/>
  <c r="N65" i="6"/>
  <c r="M65" i="6"/>
  <c r="L65" i="6"/>
  <c r="K65" i="6"/>
  <c r="P64" i="6"/>
  <c r="O64" i="6"/>
  <c r="N64" i="6"/>
  <c r="M64" i="6"/>
  <c r="L64" i="6"/>
  <c r="K64" i="6"/>
  <c r="P63" i="6"/>
  <c r="O63" i="6"/>
  <c r="N63" i="6"/>
  <c r="M63" i="6"/>
  <c r="L63" i="6"/>
  <c r="K63" i="6"/>
  <c r="P62" i="6"/>
  <c r="O62" i="6"/>
  <c r="N62" i="6"/>
  <c r="M62" i="6"/>
  <c r="L62" i="6"/>
  <c r="K62" i="6"/>
  <c r="P61" i="6"/>
  <c r="O61" i="6"/>
  <c r="N61" i="6"/>
  <c r="M61" i="6"/>
  <c r="L61" i="6"/>
  <c r="K61" i="6"/>
  <c r="P60" i="6"/>
  <c r="O60" i="6"/>
  <c r="N60" i="6"/>
  <c r="M60" i="6"/>
  <c r="L60" i="6"/>
  <c r="K60" i="6"/>
  <c r="P59" i="6"/>
  <c r="O59" i="6"/>
  <c r="N59" i="6"/>
  <c r="M59" i="6"/>
  <c r="L59" i="6"/>
  <c r="K59" i="6"/>
  <c r="P58" i="6"/>
  <c r="O58" i="6"/>
  <c r="N58" i="6"/>
  <c r="M58" i="6"/>
  <c r="L58" i="6"/>
  <c r="K58" i="6"/>
  <c r="P57" i="6"/>
  <c r="O57" i="6"/>
  <c r="N57" i="6"/>
  <c r="M57" i="6"/>
  <c r="L57" i="6"/>
  <c r="K57" i="6"/>
  <c r="P56" i="6"/>
  <c r="O56" i="6"/>
  <c r="N56" i="6"/>
  <c r="M56" i="6"/>
  <c r="L56" i="6"/>
  <c r="K56" i="6"/>
  <c r="P55" i="6"/>
  <c r="O55" i="6"/>
  <c r="N55" i="6"/>
  <c r="M55" i="6"/>
  <c r="L55" i="6"/>
  <c r="K55" i="6"/>
  <c r="P54" i="6"/>
  <c r="O54" i="6"/>
  <c r="N54" i="6"/>
  <c r="M54" i="6"/>
  <c r="L54" i="6"/>
  <c r="K54" i="6"/>
  <c r="P53" i="6"/>
  <c r="O53" i="6"/>
  <c r="N53" i="6"/>
  <c r="M53" i="6"/>
  <c r="L53" i="6"/>
  <c r="K53" i="6"/>
  <c r="P52" i="6"/>
  <c r="O52" i="6"/>
  <c r="N52" i="6"/>
  <c r="M52" i="6"/>
  <c r="L52" i="6"/>
  <c r="K52" i="6"/>
  <c r="P51" i="6"/>
  <c r="O51" i="6"/>
  <c r="N51" i="6"/>
  <c r="M51" i="6"/>
  <c r="L51" i="6"/>
  <c r="K51" i="6"/>
  <c r="P50" i="6"/>
  <c r="O50" i="6"/>
  <c r="N50" i="6"/>
  <c r="M50" i="6"/>
  <c r="L50" i="6"/>
  <c r="K50" i="6"/>
  <c r="P49" i="6"/>
  <c r="O49" i="6"/>
  <c r="N49" i="6"/>
  <c r="M49" i="6"/>
  <c r="L49" i="6"/>
  <c r="K49" i="6"/>
  <c r="P48" i="6"/>
  <c r="O48" i="6"/>
  <c r="N48" i="6"/>
  <c r="M48" i="6"/>
  <c r="L48" i="6"/>
  <c r="K48" i="6"/>
  <c r="P47" i="6"/>
  <c r="O47" i="6"/>
  <c r="N47" i="6"/>
  <c r="M47" i="6"/>
  <c r="L47" i="6"/>
  <c r="K47" i="6"/>
  <c r="P46" i="6"/>
  <c r="O46" i="6"/>
  <c r="N46" i="6"/>
  <c r="M46" i="6"/>
  <c r="L46" i="6"/>
  <c r="K46" i="6"/>
  <c r="P45" i="6"/>
  <c r="O45" i="6"/>
  <c r="N45" i="6"/>
  <c r="M45" i="6"/>
  <c r="L45" i="6"/>
  <c r="K45" i="6"/>
  <c r="P44" i="6"/>
  <c r="O44" i="6"/>
  <c r="N44" i="6"/>
  <c r="M44" i="6"/>
  <c r="L44" i="6"/>
  <c r="K44" i="6"/>
  <c r="P43" i="6"/>
  <c r="O43" i="6"/>
  <c r="N43" i="6"/>
  <c r="M43" i="6"/>
  <c r="L43" i="6"/>
  <c r="K43" i="6"/>
  <c r="P42" i="6"/>
  <c r="O42" i="6"/>
  <c r="N42" i="6"/>
  <c r="M42" i="6"/>
  <c r="L42" i="6"/>
  <c r="K42" i="6"/>
  <c r="P41" i="6"/>
  <c r="O41" i="6"/>
  <c r="N41" i="6"/>
  <c r="M41" i="6"/>
  <c r="L41" i="6"/>
  <c r="K41" i="6"/>
  <c r="P40" i="6"/>
  <c r="O40" i="6"/>
  <c r="N40" i="6"/>
  <c r="M40" i="6"/>
  <c r="L40" i="6"/>
  <c r="K40" i="6"/>
  <c r="P39" i="6"/>
  <c r="O39" i="6"/>
  <c r="N39" i="6"/>
  <c r="M39" i="6"/>
  <c r="L39" i="6"/>
  <c r="K39" i="6"/>
  <c r="P38" i="6"/>
  <c r="O38" i="6"/>
  <c r="N38" i="6"/>
  <c r="M38" i="6"/>
  <c r="L38" i="6"/>
  <c r="K38" i="6"/>
  <c r="P37" i="6"/>
  <c r="O37" i="6"/>
  <c r="N37" i="6"/>
  <c r="M37" i="6"/>
  <c r="L37" i="6"/>
  <c r="K37" i="6"/>
  <c r="P36" i="6"/>
  <c r="O36" i="6"/>
  <c r="N36" i="6"/>
  <c r="M36" i="6"/>
  <c r="L36" i="6"/>
  <c r="K36" i="6"/>
  <c r="P35" i="6"/>
  <c r="O35" i="6"/>
  <c r="N35" i="6"/>
  <c r="M35" i="6"/>
  <c r="L35" i="6"/>
  <c r="K35" i="6"/>
  <c r="P34" i="6"/>
  <c r="O34" i="6"/>
  <c r="N34" i="6"/>
  <c r="M34" i="6"/>
  <c r="L34" i="6"/>
  <c r="K34" i="6"/>
  <c r="P33" i="6"/>
  <c r="O33" i="6"/>
  <c r="N33" i="6"/>
  <c r="M33" i="6"/>
  <c r="L33" i="6"/>
  <c r="K33" i="6"/>
  <c r="P32" i="6"/>
  <c r="O32" i="6"/>
  <c r="N32" i="6"/>
  <c r="M32" i="6"/>
  <c r="L32" i="6"/>
  <c r="K32" i="6"/>
  <c r="P31" i="6"/>
  <c r="O31" i="6"/>
  <c r="N31" i="6"/>
  <c r="M31" i="6"/>
  <c r="L31" i="6"/>
  <c r="K31" i="6"/>
  <c r="P30" i="6"/>
  <c r="O30" i="6"/>
  <c r="N30" i="6"/>
  <c r="M30" i="6"/>
  <c r="L30" i="6"/>
  <c r="K30" i="6"/>
  <c r="P29" i="6"/>
  <c r="O29" i="6"/>
  <c r="N29" i="6"/>
  <c r="L29" i="6"/>
  <c r="K29" i="6"/>
  <c r="P28" i="6"/>
  <c r="O28" i="6"/>
  <c r="N28" i="6"/>
  <c r="M28" i="6"/>
  <c r="L28" i="6"/>
  <c r="K28" i="6"/>
  <c r="P27" i="6"/>
  <c r="O27" i="6"/>
  <c r="N27" i="6"/>
  <c r="M27" i="6"/>
  <c r="L27" i="6"/>
  <c r="K27" i="6"/>
  <c r="P26" i="6"/>
  <c r="O26" i="6"/>
  <c r="N26" i="6"/>
  <c r="M26" i="6"/>
  <c r="L26" i="6"/>
  <c r="K26" i="6"/>
  <c r="P25" i="6"/>
  <c r="O25" i="6"/>
  <c r="N25" i="6"/>
  <c r="M25" i="6"/>
  <c r="L25" i="6"/>
  <c r="K25" i="6"/>
  <c r="P24" i="6"/>
  <c r="O24" i="6"/>
  <c r="N24" i="6"/>
  <c r="M24" i="6"/>
  <c r="L24" i="6"/>
  <c r="K24" i="6"/>
  <c r="P23" i="6"/>
  <c r="O23" i="6"/>
  <c r="N23" i="6"/>
  <c r="M23" i="6"/>
  <c r="L23" i="6"/>
  <c r="K23" i="6"/>
  <c r="P22" i="6"/>
  <c r="O22" i="6"/>
  <c r="N22" i="6"/>
  <c r="M22" i="6"/>
  <c r="L22" i="6"/>
  <c r="K22" i="6"/>
  <c r="P21" i="6"/>
  <c r="O21" i="6"/>
  <c r="N21" i="6"/>
  <c r="M21" i="6"/>
  <c r="L21" i="6"/>
  <c r="K21" i="6"/>
  <c r="P20" i="6"/>
  <c r="O20" i="6"/>
  <c r="N20" i="6"/>
  <c r="M20" i="6"/>
  <c r="L20" i="6"/>
  <c r="K20" i="6"/>
  <c r="P19" i="6"/>
  <c r="O19" i="6"/>
  <c r="N19" i="6"/>
  <c r="M19" i="6"/>
  <c r="L19" i="6"/>
  <c r="K19" i="6"/>
  <c r="P18" i="6"/>
  <c r="O18" i="6"/>
  <c r="N18" i="6"/>
  <c r="M18" i="6"/>
  <c r="L18" i="6"/>
  <c r="K18" i="6"/>
  <c r="P17" i="6"/>
  <c r="O17" i="6"/>
  <c r="N17" i="6"/>
  <c r="M17" i="6"/>
  <c r="L17" i="6"/>
  <c r="K17" i="6"/>
  <c r="P16" i="6"/>
  <c r="O16" i="6"/>
  <c r="N16" i="6"/>
  <c r="M16" i="6"/>
  <c r="L16" i="6"/>
  <c r="K16" i="6"/>
  <c r="P15" i="6"/>
  <c r="O15" i="6"/>
  <c r="N15" i="6"/>
  <c r="M15" i="6"/>
  <c r="L15" i="6"/>
  <c r="K15" i="6"/>
  <c r="P14" i="6"/>
  <c r="O14" i="6"/>
  <c r="N14" i="6"/>
  <c r="M14" i="6"/>
  <c r="L14" i="6"/>
  <c r="K14" i="6"/>
  <c r="P13" i="6"/>
  <c r="O13" i="6"/>
  <c r="N13" i="6"/>
  <c r="M13" i="6"/>
  <c r="L13" i="6"/>
  <c r="K13" i="6"/>
  <c r="P12" i="6"/>
  <c r="O12" i="6"/>
  <c r="N12" i="6"/>
  <c r="M12" i="6"/>
  <c r="L12" i="6"/>
  <c r="K12" i="6"/>
  <c r="P11" i="6"/>
  <c r="O11" i="6"/>
  <c r="N11" i="6"/>
  <c r="M11" i="6"/>
  <c r="L11" i="6"/>
  <c r="K11" i="6"/>
  <c r="P10" i="6"/>
  <c r="O10" i="6"/>
  <c r="N10" i="6"/>
  <c r="M10" i="6"/>
  <c r="L10" i="6"/>
  <c r="K10" i="6"/>
  <c r="P9" i="6"/>
  <c r="O9" i="6"/>
  <c r="N9" i="6"/>
  <c r="M9" i="6"/>
  <c r="L9" i="6"/>
  <c r="P8" i="6"/>
  <c r="O8" i="6"/>
  <c r="N8" i="6"/>
  <c r="M8" i="6"/>
  <c r="L8" i="6"/>
  <c r="K8" i="6"/>
  <c r="P7" i="6"/>
  <c r="O7" i="6"/>
  <c r="N7" i="6"/>
  <c r="M7" i="6"/>
  <c r="L7" i="6"/>
  <c r="K7" i="6"/>
  <c r="P127" i="5"/>
  <c r="O127" i="5"/>
  <c r="N127" i="5"/>
  <c r="M127" i="5"/>
  <c r="L127" i="5"/>
  <c r="K127" i="5"/>
  <c r="P126" i="5"/>
  <c r="O126" i="5"/>
  <c r="N126" i="5"/>
  <c r="M126" i="5"/>
  <c r="L126" i="5"/>
  <c r="K126" i="5"/>
  <c r="P125" i="5"/>
  <c r="O125" i="5"/>
  <c r="N125" i="5"/>
  <c r="M125" i="5"/>
  <c r="L125" i="5"/>
  <c r="K125" i="5"/>
  <c r="P124" i="5"/>
  <c r="O124" i="5"/>
  <c r="N124" i="5"/>
  <c r="M124" i="5"/>
  <c r="L124" i="5"/>
  <c r="K124" i="5"/>
  <c r="P123" i="5"/>
  <c r="O123" i="5"/>
  <c r="N123" i="5"/>
  <c r="M123" i="5"/>
  <c r="L123" i="5"/>
  <c r="K123" i="5"/>
  <c r="P122" i="5"/>
  <c r="O122" i="5"/>
  <c r="N122" i="5"/>
  <c r="M122" i="5"/>
  <c r="L122" i="5"/>
  <c r="K122" i="5"/>
  <c r="P121" i="5"/>
  <c r="O121" i="5"/>
  <c r="N121" i="5"/>
  <c r="M121" i="5"/>
  <c r="L121" i="5"/>
  <c r="K121" i="5"/>
  <c r="P120" i="5"/>
  <c r="O120" i="5"/>
  <c r="N120" i="5"/>
  <c r="M120" i="5"/>
  <c r="L120" i="5"/>
  <c r="K120" i="5"/>
  <c r="P119" i="5"/>
  <c r="O119" i="5"/>
  <c r="N119" i="5"/>
  <c r="M119" i="5"/>
  <c r="L119" i="5"/>
  <c r="K119" i="5"/>
  <c r="P118" i="5"/>
  <c r="O118" i="5"/>
  <c r="N118" i="5"/>
  <c r="M118" i="5"/>
  <c r="L118" i="5"/>
  <c r="K118" i="5"/>
  <c r="P117" i="5"/>
  <c r="O117" i="5"/>
  <c r="N117" i="5"/>
  <c r="M117" i="5"/>
  <c r="L117" i="5"/>
  <c r="K117" i="5"/>
  <c r="P116" i="5"/>
  <c r="O116" i="5"/>
  <c r="N116" i="5"/>
  <c r="M116" i="5"/>
  <c r="L116" i="5"/>
  <c r="K116" i="5"/>
  <c r="P115" i="5"/>
  <c r="O115" i="5"/>
  <c r="N115" i="5"/>
  <c r="M115" i="5"/>
  <c r="L115" i="5"/>
  <c r="K115" i="5"/>
  <c r="P114" i="5"/>
  <c r="O114" i="5"/>
  <c r="N114" i="5"/>
  <c r="M114" i="5"/>
  <c r="L114" i="5"/>
  <c r="K114" i="5"/>
  <c r="P113" i="5"/>
  <c r="O113" i="5"/>
  <c r="N113" i="5"/>
  <c r="M113" i="5"/>
  <c r="L113" i="5"/>
  <c r="K113" i="5"/>
  <c r="P112" i="5"/>
  <c r="O112" i="5"/>
  <c r="N112" i="5"/>
  <c r="M112" i="5"/>
  <c r="L112" i="5"/>
  <c r="K112" i="5"/>
  <c r="P111" i="5"/>
  <c r="O111" i="5"/>
  <c r="N111" i="5"/>
  <c r="M111" i="5"/>
  <c r="L111" i="5"/>
  <c r="K111" i="5"/>
  <c r="P110" i="5"/>
  <c r="O110" i="5"/>
  <c r="N110" i="5"/>
  <c r="M110" i="5"/>
  <c r="L110" i="5"/>
  <c r="K110" i="5"/>
  <c r="P109" i="5"/>
  <c r="O109" i="5"/>
  <c r="N109" i="5"/>
  <c r="M109" i="5"/>
  <c r="L109" i="5"/>
  <c r="K109" i="5"/>
  <c r="P108" i="5"/>
  <c r="O108" i="5"/>
  <c r="N108" i="5"/>
  <c r="M108" i="5"/>
  <c r="L108" i="5"/>
  <c r="K108" i="5"/>
  <c r="P107" i="5"/>
  <c r="O107" i="5"/>
  <c r="N107" i="5"/>
  <c r="M107" i="5"/>
  <c r="L107" i="5"/>
  <c r="K107" i="5"/>
  <c r="P106" i="5"/>
  <c r="O106" i="5"/>
  <c r="N106" i="5"/>
  <c r="M106" i="5"/>
  <c r="L106" i="5"/>
  <c r="K106" i="5"/>
  <c r="P105" i="5"/>
  <c r="O105" i="5"/>
  <c r="N105" i="5"/>
  <c r="M105" i="5"/>
  <c r="L105" i="5"/>
  <c r="K105" i="5"/>
  <c r="P104" i="5"/>
  <c r="O104" i="5"/>
  <c r="N104" i="5"/>
  <c r="M104" i="5"/>
  <c r="L104" i="5"/>
  <c r="K104" i="5"/>
  <c r="P103" i="5"/>
  <c r="O103" i="5"/>
  <c r="N103" i="5"/>
  <c r="M103" i="5"/>
  <c r="L103" i="5"/>
  <c r="K103" i="5"/>
  <c r="P102" i="5"/>
  <c r="O102" i="5"/>
  <c r="N102" i="5"/>
  <c r="M102" i="5"/>
  <c r="L102" i="5"/>
  <c r="K102" i="5"/>
  <c r="P101" i="5"/>
  <c r="O101" i="5"/>
  <c r="N101" i="5"/>
  <c r="M101" i="5"/>
  <c r="L101" i="5"/>
  <c r="K101" i="5"/>
  <c r="P100" i="5"/>
  <c r="O100" i="5"/>
  <c r="N100" i="5"/>
  <c r="M100" i="5"/>
  <c r="L100" i="5"/>
  <c r="K100" i="5"/>
  <c r="P99" i="5"/>
  <c r="O99" i="5"/>
  <c r="N99" i="5"/>
  <c r="M99" i="5"/>
  <c r="L99" i="5"/>
  <c r="K99" i="5"/>
  <c r="P98" i="5"/>
  <c r="O98" i="5"/>
  <c r="N98" i="5"/>
  <c r="M98" i="5"/>
  <c r="L98" i="5"/>
  <c r="K98" i="5"/>
  <c r="P97" i="5"/>
  <c r="O97" i="5"/>
  <c r="N97" i="5"/>
  <c r="M97" i="5"/>
  <c r="L97" i="5"/>
  <c r="K97" i="5"/>
  <c r="P96" i="5"/>
  <c r="O96" i="5"/>
  <c r="N96" i="5"/>
  <c r="M96" i="5"/>
  <c r="L96" i="5"/>
  <c r="K96" i="5"/>
  <c r="P95" i="5"/>
  <c r="O95" i="5"/>
  <c r="N95" i="5"/>
  <c r="M95" i="5"/>
  <c r="L95" i="5"/>
  <c r="K95" i="5"/>
  <c r="P94" i="5"/>
  <c r="O94" i="5"/>
  <c r="N94" i="5"/>
  <c r="M94" i="5"/>
  <c r="L94" i="5"/>
  <c r="K94" i="5"/>
  <c r="P93" i="5"/>
  <c r="O93" i="5"/>
  <c r="N93" i="5"/>
  <c r="M93" i="5"/>
  <c r="L93" i="5"/>
  <c r="K93" i="5"/>
  <c r="P92" i="5"/>
  <c r="O92" i="5"/>
  <c r="N92" i="5"/>
  <c r="M92" i="5"/>
  <c r="L92" i="5"/>
  <c r="K92" i="5"/>
  <c r="P91" i="5"/>
  <c r="O91" i="5"/>
  <c r="N91" i="5"/>
  <c r="M91" i="5"/>
  <c r="L91" i="5"/>
  <c r="K91" i="5"/>
  <c r="P90" i="5"/>
  <c r="O90" i="5"/>
  <c r="N90" i="5"/>
  <c r="M90" i="5"/>
  <c r="L90" i="5"/>
  <c r="K90" i="5"/>
  <c r="P89" i="5"/>
  <c r="O89" i="5"/>
  <c r="N89" i="5"/>
  <c r="M89" i="5"/>
  <c r="L89" i="5"/>
  <c r="K89" i="5"/>
  <c r="P88" i="5"/>
  <c r="O88" i="5"/>
  <c r="N88" i="5"/>
  <c r="M88" i="5"/>
  <c r="L88" i="5"/>
  <c r="K88" i="5"/>
  <c r="P87" i="5"/>
  <c r="O87" i="5"/>
  <c r="N87" i="5"/>
  <c r="M87" i="5"/>
  <c r="L87" i="5"/>
  <c r="K87" i="5"/>
  <c r="P86" i="5"/>
  <c r="O86" i="5"/>
  <c r="N86" i="5"/>
  <c r="M86" i="5"/>
  <c r="L86" i="5"/>
  <c r="K86" i="5"/>
  <c r="P85" i="5"/>
  <c r="O85" i="5"/>
  <c r="N85" i="5"/>
  <c r="M85" i="5"/>
  <c r="L85" i="5"/>
  <c r="K85" i="5"/>
  <c r="P84" i="5"/>
  <c r="O84" i="5"/>
  <c r="N84" i="5"/>
  <c r="M84" i="5"/>
  <c r="L84" i="5"/>
  <c r="K84" i="5"/>
  <c r="P83" i="5"/>
  <c r="O83" i="5"/>
  <c r="N83" i="5"/>
  <c r="M83" i="5"/>
  <c r="L83" i="5"/>
  <c r="K83" i="5"/>
  <c r="P82" i="5"/>
  <c r="O82" i="5"/>
  <c r="N82" i="5"/>
  <c r="M82" i="5"/>
  <c r="L82" i="5"/>
  <c r="K82" i="5"/>
  <c r="P81" i="5"/>
  <c r="O81" i="5"/>
  <c r="N81" i="5"/>
  <c r="M81" i="5"/>
  <c r="L81" i="5"/>
  <c r="K81" i="5"/>
  <c r="P80" i="5"/>
  <c r="O80" i="5"/>
  <c r="N80" i="5"/>
  <c r="M80" i="5"/>
  <c r="L80" i="5"/>
  <c r="K80" i="5"/>
  <c r="P79" i="5"/>
  <c r="O79" i="5"/>
  <c r="N79" i="5"/>
  <c r="M79" i="5"/>
  <c r="L79" i="5"/>
  <c r="K79" i="5"/>
  <c r="P78" i="5"/>
  <c r="O78" i="5"/>
  <c r="N78" i="5"/>
  <c r="M78" i="5"/>
  <c r="L78" i="5"/>
  <c r="K78" i="5"/>
  <c r="P77" i="5"/>
  <c r="O77" i="5"/>
  <c r="N77" i="5"/>
  <c r="M77" i="5"/>
  <c r="L77" i="5"/>
  <c r="K77" i="5"/>
  <c r="P76" i="5"/>
  <c r="O76" i="5"/>
  <c r="N76" i="5"/>
  <c r="M76" i="5"/>
  <c r="L76" i="5"/>
  <c r="K76" i="5"/>
  <c r="P75" i="5"/>
  <c r="O75" i="5"/>
  <c r="N75" i="5"/>
  <c r="M75" i="5"/>
  <c r="L75" i="5"/>
  <c r="K75" i="5"/>
  <c r="P74" i="5"/>
  <c r="O74" i="5"/>
  <c r="N74" i="5"/>
  <c r="M74" i="5"/>
  <c r="L74" i="5"/>
  <c r="K74" i="5"/>
  <c r="P73" i="5"/>
  <c r="O73" i="5"/>
  <c r="N73" i="5"/>
  <c r="M73" i="5"/>
  <c r="L73" i="5"/>
  <c r="K73" i="5"/>
  <c r="P72" i="5"/>
  <c r="O72" i="5"/>
  <c r="N72" i="5"/>
  <c r="M72" i="5"/>
  <c r="L72" i="5"/>
  <c r="K72" i="5"/>
  <c r="P71" i="5"/>
  <c r="O71" i="5"/>
  <c r="N71" i="5"/>
  <c r="M71" i="5"/>
  <c r="L71" i="5"/>
  <c r="K71" i="5"/>
  <c r="P70" i="5"/>
  <c r="O70" i="5"/>
  <c r="N70" i="5"/>
  <c r="M70" i="5"/>
  <c r="L70" i="5"/>
  <c r="K70" i="5"/>
  <c r="P69" i="5"/>
  <c r="O69" i="5"/>
  <c r="N69" i="5"/>
  <c r="M69" i="5"/>
  <c r="L69" i="5"/>
  <c r="K69" i="5"/>
  <c r="P68" i="5"/>
  <c r="O68" i="5"/>
  <c r="N68" i="5"/>
  <c r="M68" i="5"/>
  <c r="L68" i="5"/>
  <c r="K68" i="5"/>
  <c r="P67" i="5"/>
  <c r="O67" i="5"/>
  <c r="N67" i="5"/>
  <c r="M67" i="5"/>
  <c r="L67" i="5"/>
  <c r="K67" i="5"/>
  <c r="P66" i="5"/>
  <c r="O66" i="5"/>
  <c r="N66" i="5"/>
  <c r="M66" i="5"/>
  <c r="L66" i="5"/>
  <c r="K66" i="5"/>
  <c r="P65" i="5"/>
  <c r="O65" i="5"/>
  <c r="N65" i="5"/>
  <c r="M65" i="5"/>
  <c r="L65" i="5"/>
  <c r="K65" i="5"/>
  <c r="P64" i="5"/>
  <c r="O64" i="5"/>
  <c r="N64" i="5"/>
  <c r="M64" i="5"/>
  <c r="L64" i="5"/>
  <c r="K64" i="5"/>
  <c r="P63" i="5"/>
  <c r="O63" i="5"/>
  <c r="N63" i="5"/>
  <c r="M63" i="5"/>
  <c r="L63" i="5"/>
  <c r="K63" i="5"/>
  <c r="P62" i="5"/>
  <c r="O62" i="5"/>
  <c r="N62" i="5"/>
  <c r="M62" i="5"/>
  <c r="L62" i="5"/>
  <c r="K62" i="5"/>
  <c r="P61" i="5"/>
  <c r="O61" i="5"/>
  <c r="N61" i="5"/>
  <c r="M61" i="5"/>
  <c r="L61" i="5"/>
  <c r="K61" i="5"/>
  <c r="P60" i="5"/>
  <c r="O60" i="5"/>
  <c r="N60" i="5"/>
  <c r="M60" i="5"/>
  <c r="L60" i="5"/>
  <c r="K60" i="5"/>
  <c r="P59" i="5"/>
  <c r="O59" i="5"/>
  <c r="N59" i="5"/>
  <c r="M59" i="5"/>
  <c r="L59" i="5"/>
  <c r="K59" i="5"/>
  <c r="P58" i="5"/>
  <c r="O58" i="5"/>
  <c r="N58" i="5"/>
  <c r="M58" i="5"/>
  <c r="L58" i="5"/>
  <c r="K58" i="5"/>
  <c r="P57" i="5"/>
  <c r="O57" i="5"/>
  <c r="N57" i="5"/>
  <c r="M57" i="5"/>
  <c r="L57" i="5"/>
  <c r="K57" i="5"/>
  <c r="P56" i="5"/>
  <c r="O56" i="5"/>
  <c r="N56" i="5"/>
  <c r="M56" i="5"/>
  <c r="L56" i="5"/>
  <c r="K56" i="5"/>
  <c r="P55" i="5"/>
  <c r="O55" i="5"/>
  <c r="N55" i="5"/>
  <c r="M55" i="5"/>
  <c r="L55" i="5"/>
  <c r="K55" i="5"/>
  <c r="P54" i="5"/>
  <c r="O54" i="5"/>
  <c r="N54" i="5"/>
  <c r="M54" i="5"/>
  <c r="L54" i="5"/>
  <c r="K54" i="5"/>
  <c r="P53" i="5"/>
  <c r="O53" i="5"/>
  <c r="N53" i="5"/>
  <c r="M53" i="5"/>
  <c r="L53" i="5"/>
  <c r="K53" i="5"/>
  <c r="P52" i="5"/>
  <c r="O52" i="5"/>
  <c r="N52" i="5"/>
  <c r="M52" i="5"/>
  <c r="L52" i="5"/>
  <c r="K52" i="5"/>
  <c r="P51" i="5"/>
  <c r="O51" i="5"/>
  <c r="N51" i="5"/>
  <c r="M51" i="5"/>
  <c r="L51" i="5"/>
  <c r="K51" i="5"/>
  <c r="P50" i="5"/>
  <c r="O50" i="5"/>
  <c r="N50" i="5"/>
  <c r="M50" i="5"/>
  <c r="L50" i="5"/>
  <c r="K50" i="5"/>
  <c r="P49" i="5"/>
  <c r="O49" i="5"/>
  <c r="N49" i="5"/>
  <c r="M49" i="5"/>
  <c r="L49" i="5"/>
  <c r="K49" i="5"/>
  <c r="P48" i="5"/>
  <c r="O48" i="5"/>
  <c r="N48" i="5"/>
  <c r="M48" i="5"/>
  <c r="L48" i="5"/>
  <c r="K48" i="5"/>
  <c r="P47" i="5"/>
  <c r="O47" i="5"/>
  <c r="N47" i="5"/>
  <c r="M47" i="5"/>
  <c r="L47" i="5"/>
  <c r="K47" i="5"/>
  <c r="P46" i="5"/>
  <c r="O46" i="5"/>
  <c r="N46" i="5"/>
  <c r="M46" i="5"/>
  <c r="L46" i="5"/>
  <c r="K46" i="5"/>
  <c r="P45" i="5"/>
  <c r="O45" i="5"/>
  <c r="N45" i="5"/>
  <c r="M45" i="5"/>
  <c r="L45" i="5"/>
  <c r="K45" i="5"/>
  <c r="P44" i="5"/>
  <c r="O44" i="5"/>
  <c r="N44" i="5"/>
  <c r="M44" i="5"/>
  <c r="L44" i="5"/>
  <c r="K44" i="5"/>
  <c r="P43" i="5"/>
  <c r="O43" i="5"/>
  <c r="N43" i="5"/>
  <c r="M43" i="5"/>
  <c r="L43" i="5"/>
  <c r="K43" i="5"/>
  <c r="P42" i="5"/>
  <c r="O42" i="5"/>
  <c r="N42" i="5"/>
  <c r="M42" i="5"/>
  <c r="L42" i="5"/>
  <c r="K42" i="5"/>
  <c r="P41" i="5"/>
  <c r="O41" i="5"/>
  <c r="N41" i="5"/>
  <c r="M41" i="5"/>
  <c r="L41" i="5"/>
  <c r="K41" i="5"/>
  <c r="P40" i="5"/>
  <c r="O40" i="5"/>
  <c r="N40" i="5"/>
  <c r="M40" i="5"/>
  <c r="L40" i="5"/>
  <c r="K40" i="5"/>
  <c r="P39" i="5"/>
  <c r="O39" i="5"/>
  <c r="N39" i="5"/>
  <c r="M39" i="5"/>
  <c r="L39" i="5"/>
  <c r="K39" i="5"/>
  <c r="P38" i="5"/>
  <c r="O38" i="5"/>
  <c r="N38" i="5"/>
  <c r="M38" i="5"/>
  <c r="L38" i="5"/>
  <c r="K38" i="5"/>
  <c r="P37" i="5"/>
  <c r="O37" i="5"/>
  <c r="N37" i="5"/>
  <c r="M37" i="5"/>
  <c r="L37" i="5"/>
  <c r="K37" i="5"/>
  <c r="P36" i="5"/>
  <c r="O36" i="5"/>
  <c r="N36" i="5"/>
  <c r="M36" i="5"/>
  <c r="L36" i="5"/>
  <c r="K36" i="5"/>
  <c r="P35" i="5"/>
  <c r="O35" i="5"/>
  <c r="N35" i="5"/>
  <c r="M35" i="5"/>
  <c r="L35" i="5"/>
  <c r="K35" i="5"/>
  <c r="P34" i="5"/>
  <c r="O34" i="5"/>
  <c r="N34" i="5"/>
  <c r="M34" i="5"/>
  <c r="L34" i="5"/>
  <c r="K34" i="5"/>
  <c r="P33" i="5"/>
  <c r="O33" i="5"/>
  <c r="N33" i="5"/>
  <c r="M33" i="5"/>
  <c r="L33" i="5"/>
  <c r="K33" i="5"/>
  <c r="P32" i="5"/>
  <c r="O32" i="5"/>
  <c r="N32" i="5"/>
  <c r="M32" i="5"/>
  <c r="L32" i="5"/>
  <c r="K32" i="5"/>
  <c r="P31" i="5"/>
  <c r="O31" i="5"/>
  <c r="N31" i="5"/>
  <c r="M31" i="5"/>
  <c r="L31" i="5"/>
  <c r="K31" i="5"/>
  <c r="P30" i="5"/>
  <c r="O30" i="5"/>
  <c r="N30" i="5"/>
  <c r="M30" i="5"/>
  <c r="L30" i="5"/>
  <c r="K30" i="5"/>
  <c r="P29" i="5"/>
  <c r="O29" i="5"/>
  <c r="N29" i="5"/>
  <c r="L29" i="5"/>
  <c r="K29" i="5"/>
  <c r="P28" i="5"/>
  <c r="O28" i="5"/>
  <c r="N28" i="5"/>
  <c r="M28" i="5"/>
  <c r="L28" i="5"/>
  <c r="K28" i="5"/>
  <c r="P27" i="5"/>
  <c r="O27" i="5"/>
  <c r="N27" i="5"/>
  <c r="M27" i="5"/>
  <c r="L27" i="5"/>
  <c r="K27" i="5"/>
  <c r="P26" i="5"/>
  <c r="O26" i="5"/>
  <c r="N26" i="5"/>
  <c r="M26" i="5"/>
  <c r="L26" i="5"/>
  <c r="K26" i="5"/>
  <c r="P25" i="5"/>
  <c r="O25" i="5"/>
  <c r="N25" i="5"/>
  <c r="M25" i="5"/>
  <c r="L25" i="5"/>
  <c r="K25" i="5"/>
  <c r="P24" i="5"/>
  <c r="O24" i="5"/>
  <c r="N24" i="5"/>
  <c r="M24" i="5"/>
  <c r="L24" i="5"/>
  <c r="K24" i="5"/>
  <c r="P23" i="5"/>
  <c r="O23" i="5"/>
  <c r="N23" i="5"/>
  <c r="M23" i="5"/>
  <c r="L23" i="5"/>
  <c r="K23" i="5"/>
  <c r="P22" i="5"/>
  <c r="O22" i="5"/>
  <c r="N22" i="5"/>
  <c r="M22" i="5"/>
  <c r="L22" i="5"/>
  <c r="K22" i="5"/>
  <c r="P21" i="5"/>
  <c r="O21" i="5"/>
  <c r="N21" i="5"/>
  <c r="M21" i="5"/>
  <c r="L21" i="5"/>
  <c r="K21" i="5"/>
  <c r="P20" i="5"/>
  <c r="O20" i="5"/>
  <c r="N20" i="5"/>
  <c r="M20" i="5"/>
  <c r="L20" i="5"/>
  <c r="K20" i="5"/>
  <c r="P19" i="5"/>
  <c r="O19" i="5"/>
  <c r="N19" i="5"/>
  <c r="M19" i="5"/>
  <c r="L19" i="5"/>
  <c r="K19" i="5"/>
  <c r="P18" i="5"/>
  <c r="O18" i="5"/>
  <c r="N18" i="5"/>
  <c r="M18" i="5"/>
  <c r="L18" i="5"/>
  <c r="K18" i="5"/>
  <c r="P17" i="5"/>
  <c r="O17" i="5"/>
  <c r="N17" i="5"/>
  <c r="M17" i="5"/>
  <c r="L17" i="5"/>
  <c r="K17" i="5"/>
  <c r="P16" i="5"/>
  <c r="O16" i="5"/>
  <c r="N16" i="5"/>
  <c r="M16" i="5"/>
  <c r="L16" i="5"/>
  <c r="K16" i="5"/>
  <c r="P15" i="5"/>
  <c r="O15" i="5"/>
  <c r="N15" i="5"/>
  <c r="M15" i="5"/>
  <c r="L15" i="5"/>
  <c r="K15" i="5"/>
  <c r="P14" i="5"/>
  <c r="O14" i="5"/>
  <c r="N14" i="5"/>
  <c r="M14" i="5"/>
  <c r="L14" i="5"/>
  <c r="K14" i="5"/>
  <c r="P13" i="5"/>
  <c r="O13" i="5"/>
  <c r="N13" i="5"/>
  <c r="M13" i="5"/>
  <c r="L13" i="5"/>
  <c r="K13" i="5"/>
  <c r="P12" i="5"/>
  <c r="O12" i="5"/>
  <c r="N12" i="5"/>
  <c r="M12" i="5"/>
  <c r="L12" i="5"/>
  <c r="K12" i="5"/>
  <c r="P11" i="5"/>
  <c r="O11" i="5"/>
  <c r="N11" i="5"/>
  <c r="M11" i="5"/>
  <c r="L11" i="5"/>
  <c r="K11" i="5"/>
  <c r="P10" i="5"/>
  <c r="O10" i="5"/>
  <c r="N10" i="5"/>
  <c r="M10" i="5"/>
  <c r="L10" i="5"/>
  <c r="K10" i="5"/>
  <c r="P9" i="5"/>
  <c r="O9" i="5"/>
  <c r="N9" i="5"/>
  <c r="M9" i="5"/>
  <c r="L9" i="5"/>
  <c r="P8" i="5"/>
  <c r="O8" i="5"/>
  <c r="N8" i="5"/>
  <c r="M8" i="5"/>
  <c r="L8" i="5"/>
  <c r="K8" i="5"/>
  <c r="P7" i="5"/>
  <c r="O7" i="5"/>
  <c r="N7" i="5"/>
  <c r="M7" i="5"/>
  <c r="L7" i="5"/>
  <c r="K7" i="5"/>
  <c r="P127" i="4"/>
  <c r="O127" i="4"/>
  <c r="N127" i="4"/>
  <c r="M127" i="4"/>
  <c r="L127" i="4"/>
  <c r="K127" i="4"/>
  <c r="P126" i="4"/>
  <c r="O126" i="4"/>
  <c r="N126" i="4"/>
  <c r="M126" i="4"/>
  <c r="L126" i="4"/>
  <c r="K126" i="4"/>
  <c r="P125" i="4"/>
  <c r="O125" i="4"/>
  <c r="N125" i="4"/>
  <c r="M125" i="4"/>
  <c r="L125" i="4"/>
  <c r="K125" i="4"/>
  <c r="P124" i="4"/>
  <c r="O124" i="4"/>
  <c r="N124" i="4"/>
  <c r="M124" i="4"/>
  <c r="L124" i="4"/>
  <c r="K124" i="4"/>
  <c r="P123" i="4"/>
  <c r="O123" i="4"/>
  <c r="N123" i="4"/>
  <c r="M123" i="4"/>
  <c r="L123" i="4"/>
  <c r="K123" i="4"/>
  <c r="P122" i="4"/>
  <c r="O122" i="4"/>
  <c r="N122" i="4"/>
  <c r="M122" i="4"/>
  <c r="L122" i="4"/>
  <c r="K122" i="4"/>
  <c r="P121" i="4"/>
  <c r="O121" i="4"/>
  <c r="N121" i="4"/>
  <c r="M121" i="4"/>
  <c r="L121" i="4"/>
  <c r="K121" i="4"/>
  <c r="P120" i="4"/>
  <c r="O120" i="4"/>
  <c r="N120" i="4"/>
  <c r="M120" i="4"/>
  <c r="L120" i="4"/>
  <c r="K120" i="4"/>
  <c r="P119" i="4"/>
  <c r="O119" i="4"/>
  <c r="N119" i="4"/>
  <c r="M119" i="4"/>
  <c r="L119" i="4"/>
  <c r="K119" i="4"/>
  <c r="P118" i="4"/>
  <c r="O118" i="4"/>
  <c r="N118" i="4"/>
  <c r="M118" i="4"/>
  <c r="L118" i="4"/>
  <c r="K118" i="4"/>
  <c r="P117" i="4"/>
  <c r="O117" i="4"/>
  <c r="N117" i="4"/>
  <c r="M117" i="4"/>
  <c r="L117" i="4"/>
  <c r="K117" i="4"/>
  <c r="P116" i="4"/>
  <c r="O116" i="4"/>
  <c r="N116" i="4"/>
  <c r="M116" i="4"/>
  <c r="L116" i="4"/>
  <c r="K116" i="4"/>
  <c r="P115" i="4"/>
  <c r="O115" i="4"/>
  <c r="N115" i="4"/>
  <c r="M115" i="4"/>
  <c r="L115" i="4"/>
  <c r="K115" i="4"/>
  <c r="P114" i="4"/>
  <c r="O114" i="4"/>
  <c r="N114" i="4"/>
  <c r="M114" i="4"/>
  <c r="L114" i="4"/>
  <c r="K114" i="4"/>
  <c r="P113" i="4"/>
  <c r="O113" i="4"/>
  <c r="N113" i="4"/>
  <c r="M113" i="4"/>
  <c r="L113" i="4"/>
  <c r="K113" i="4"/>
  <c r="P112" i="4"/>
  <c r="O112" i="4"/>
  <c r="N112" i="4"/>
  <c r="M112" i="4"/>
  <c r="L112" i="4"/>
  <c r="K112" i="4"/>
  <c r="P111" i="4"/>
  <c r="O111" i="4"/>
  <c r="N111" i="4"/>
  <c r="M111" i="4"/>
  <c r="L111" i="4"/>
  <c r="K111" i="4"/>
  <c r="P110" i="4"/>
  <c r="O110" i="4"/>
  <c r="N110" i="4"/>
  <c r="M110" i="4"/>
  <c r="L110" i="4"/>
  <c r="K110" i="4"/>
  <c r="P109" i="4"/>
  <c r="O109" i="4"/>
  <c r="N109" i="4"/>
  <c r="M109" i="4"/>
  <c r="L109" i="4"/>
  <c r="K109" i="4"/>
  <c r="P108" i="4"/>
  <c r="O108" i="4"/>
  <c r="N108" i="4"/>
  <c r="M108" i="4"/>
  <c r="L108" i="4"/>
  <c r="K108" i="4"/>
  <c r="P107" i="4"/>
  <c r="O107" i="4"/>
  <c r="N107" i="4"/>
  <c r="M107" i="4"/>
  <c r="L107" i="4"/>
  <c r="K107" i="4"/>
  <c r="P106" i="4"/>
  <c r="O106" i="4"/>
  <c r="N106" i="4"/>
  <c r="M106" i="4"/>
  <c r="L106" i="4"/>
  <c r="K106" i="4"/>
  <c r="P105" i="4"/>
  <c r="O105" i="4"/>
  <c r="N105" i="4"/>
  <c r="M105" i="4"/>
  <c r="L105" i="4"/>
  <c r="K105" i="4"/>
  <c r="P104" i="4"/>
  <c r="O104" i="4"/>
  <c r="N104" i="4"/>
  <c r="M104" i="4"/>
  <c r="L104" i="4"/>
  <c r="K104" i="4"/>
  <c r="P103" i="4"/>
  <c r="O103" i="4"/>
  <c r="N103" i="4"/>
  <c r="M103" i="4"/>
  <c r="L103" i="4"/>
  <c r="K103" i="4"/>
  <c r="P102" i="4"/>
  <c r="O102" i="4"/>
  <c r="N102" i="4"/>
  <c r="M102" i="4"/>
  <c r="L102" i="4"/>
  <c r="K102" i="4"/>
  <c r="P101" i="4"/>
  <c r="O101" i="4"/>
  <c r="N101" i="4"/>
  <c r="M101" i="4"/>
  <c r="L101" i="4"/>
  <c r="K101" i="4"/>
  <c r="P100" i="4"/>
  <c r="O100" i="4"/>
  <c r="N100" i="4"/>
  <c r="M100" i="4"/>
  <c r="L100" i="4"/>
  <c r="K100" i="4"/>
  <c r="P99" i="4"/>
  <c r="O99" i="4"/>
  <c r="N99" i="4"/>
  <c r="M99" i="4"/>
  <c r="L99" i="4"/>
  <c r="K99" i="4"/>
  <c r="P98" i="4"/>
  <c r="O98" i="4"/>
  <c r="N98" i="4"/>
  <c r="M98" i="4"/>
  <c r="L98" i="4"/>
  <c r="K98" i="4"/>
  <c r="P97" i="4"/>
  <c r="O97" i="4"/>
  <c r="N97" i="4"/>
  <c r="M97" i="4"/>
  <c r="L97" i="4"/>
  <c r="K97" i="4"/>
  <c r="P96" i="4"/>
  <c r="O96" i="4"/>
  <c r="N96" i="4"/>
  <c r="M96" i="4"/>
  <c r="L96" i="4"/>
  <c r="K96" i="4"/>
  <c r="P95" i="4"/>
  <c r="O95" i="4"/>
  <c r="N95" i="4"/>
  <c r="M95" i="4"/>
  <c r="L95" i="4"/>
  <c r="K95" i="4"/>
  <c r="P94" i="4"/>
  <c r="O94" i="4"/>
  <c r="N94" i="4"/>
  <c r="M94" i="4"/>
  <c r="L94" i="4"/>
  <c r="K94" i="4"/>
  <c r="P93" i="4"/>
  <c r="O93" i="4"/>
  <c r="N93" i="4"/>
  <c r="M93" i="4"/>
  <c r="L93" i="4"/>
  <c r="K93" i="4"/>
  <c r="P92" i="4"/>
  <c r="O92" i="4"/>
  <c r="N92" i="4"/>
  <c r="M92" i="4"/>
  <c r="L92" i="4"/>
  <c r="K92" i="4"/>
  <c r="P91" i="4"/>
  <c r="O91" i="4"/>
  <c r="N91" i="4"/>
  <c r="M91" i="4"/>
  <c r="L91" i="4"/>
  <c r="K91" i="4"/>
  <c r="P90" i="4"/>
  <c r="O90" i="4"/>
  <c r="N90" i="4"/>
  <c r="M90" i="4"/>
  <c r="L90" i="4"/>
  <c r="K90" i="4"/>
  <c r="P89" i="4"/>
  <c r="O89" i="4"/>
  <c r="N89" i="4"/>
  <c r="M89" i="4"/>
  <c r="L89" i="4"/>
  <c r="K89" i="4"/>
  <c r="P88" i="4"/>
  <c r="O88" i="4"/>
  <c r="N88" i="4"/>
  <c r="M88" i="4"/>
  <c r="L88" i="4"/>
  <c r="K88" i="4"/>
  <c r="P87" i="4"/>
  <c r="O87" i="4"/>
  <c r="N87" i="4"/>
  <c r="M87" i="4"/>
  <c r="L87" i="4"/>
  <c r="K87" i="4"/>
  <c r="P86" i="4"/>
  <c r="O86" i="4"/>
  <c r="N86" i="4"/>
  <c r="M86" i="4"/>
  <c r="L86" i="4"/>
  <c r="K86" i="4"/>
  <c r="P85" i="4"/>
  <c r="O85" i="4"/>
  <c r="N85" i="4"/>
  <c r="M85" i="4"/>
  <c r="L85" i="4"/>
  <c r="K85" i="4"/>
  <c r="P84" i="4"/>
  <c r="O84" i="4"/>
  <c r="N84" i="4"/>
  <c r="M84" i="4"/>
  <c r="L84" i="4"/>
  <c r="K84" i="4"/>
  <c r="P83" i="4"/>
  <c r="O83" i="4"/>
  <c r="N83" i="4"/>
  <c r="M83" i="4"/>
  <c r="L83" i="4"/>
  <c r="K83" i="4"/>
  <c r="P82" i="4"/>
  <c r="O82" i="4"/>
  <c r="N82" i="4"/>
  <c r="M82" i="4"/>
  <c r="L82" i="4"/>
  <c r="K82" i="4"/>
  <c r="P81" i="4"/>
  <c r="O81" i="4"/>
  <c r="N81" i="4"/>
  <c r="M81" i="4"/>
  <c r="L81" i="4"/>
  <c r="K81" i="4"/>
  <c r="P80" i="4"/>
  <c r="O80" i="4"/>
  <c r="N80" i="4"/>
  <c r="M80" i="4"/>
  <c r="L80" i="4"/>
  <c r="K80" i="4"/>
  <c r="P79" i="4"/>
  <c r="O79" i="4"/>
  <c r="N79" i="4"/>
  <c r="M79" i="4"/>
  <c r="L79" i="4"/>
  <c r="K79" i="4"/>
  <c r="P78" i="4"/>
  <c r="O78" i="4"/>
  <c r="N78" i="4"/>
  <c r="M78" i="4"/>
  <c r="L78" i="4"/>
  <c r="K78" i="4"/>
  <c r="P77" i="4"/>
  <c r="O77" i="4"/>
  <c r="N77" i="4"/>
  <c r="M77" i="4"/>
  <c r="L77" i="4"/>
  <c r="K77" i="4"/>
  <c r="P76" i="4"/>
  <c r="O76" i="4"/>
  <c r="N76" i="4"/>
  <c r="M76" i="4"/>
  <c r="L76" i="4"/>
  <c r="K76" i="4"/>
  <c r="P75" i="4"/>
  <c r="O75" i="4"/>
  <c r="N75" i="4"/>
  <c r="M75" i="4"/>
  <c r="L75" i="4"/>
  <c r="K75" i="4"/>
  <c r="P74" i="4"/>
  <c r="O74" i="4"/>
  <c r="N74" i="4"/>
  <c r="M74" i="4"/>
  <c r="L74" i="4"/>
  <c r="K74" i="4"/>
  <c r="P73" i="4"/>
  <c r="O73" i="4"/>
  <c r="N73" i="4"/>
  <c r="M73" i="4"/>
  <c r="L73" i="4"/>
  <c r="K73" i="4"/>
  <c r="P72" i="4"/>
  <c r="O72" i="4"/>
  <c r="N72" i="4"/>
  <c r="M72" i="4"/>
  <c r="L72" i="4"/>
  <c r="K72" i="4"/>
  <c r="P71" i="4"/>
  <c r="O71" i="4"/>
  <c r="N71" i="4"/>
  <c r="M71" i="4"/>
  <c r="L71" i="4"/>
  <c r="K71" i="4"/>
  <c r="P70" i="4"/>
  <c r="O70" i="4"/>
  <c r="N70" i="4"/>
  <c r="M70" i="4"/>
  <c r="L70" i="4"/>
  <c r="K70" i="4"/>
  <c r="P69" i="4"/>
  <c r="O69" i="4"/>
  <c r="N69" i="4"/>
  <c r="M69" i="4"/>
  <c r="L69" i="4"/>
  <c r="K69" i="4"/>
  <c r="P68" i="4"/>
  <c r="O68" i="4"/>
  <c r="N68" i="4"/>
  <c r="M68" i="4"/>
  <c r="L68" i="4"/>
  <c r="K68" i="4"/>
  <c r="P67" i="4"/>
  <c r="O67" i="4"/>
  <c r="N67" i="4"/>
  <c r="M67" i="4"/>
  <c r="L67" i="4"/>
  <c r="K67" i="4"/>
  <c r="P66" i="4"/>
  <c r="O66" i="4"/>
  <c r="N66" i="4"/>
  <c r="M66" i="4"/>
  <c r="L66" i="4"/>
  <c r="K66" i="4"/>
  <c r="P65" i="4"/>
  <c r="O65" i="4"/>
  <c r="N65" i="4"/>
  <c r="M65" i="4"/>
  <c r="L65" i="4"/>
  <c r="K65" i="4"/>
  <c r="P64" i="4"/>
  <c r="O64" i="4"/>
  <c r="N64" i="4"/>
  <c r="M64" i="4"/>
  <c r="L64" i="4"/>
  <c r="K64" i="4"/>
  <c r="P63" i="4"/>
  <c r="O63" i="4"/>
  <c r="N63" i="4"/>
  <c r="M63" i="4"/>
  <c r="L63" i="4"/>
  <c r="K63" i="4"/>
  <c r="P62" i="4"/>
  <c r="O62" i="4"/>
  <c r="N62" i="4"/>
  <c r="M62" i="4"/>
  <c r="L62" i="4"/>
  <c r="K62" i="4"/>
  <c r="P61" i="4"/>
  <c r="O61" i="4"/>
  <c r="N61" i="4"/>
  <c r="M61" i="4"/>
  <c r="L61" i="4"/>
  <c r="K61" i="4"/>
  <c r="P60" i="4"/>
  <c r="O60" i="4"/>
  <c r="N60" i="4"/>
  <c r="M60" i="4"/>
  <c r="L60" i="4"/>
  <c r="K60" i="4"/>
  <c r="P59" i="4"/>
  <c r="O59" i="4"/>
  <c r="N59" i="4"/>
  <c r="M59" i="4"/>
  <c r="L59" i="4"/>
  <c r="K59" i="4"/>
  <c r="P58" i="4"/>
  <c r="O58" i="4"/>
  <c r="N58" i="4"/>
  <c r="M58" i="4"/>
  <c r="L58" i="4"/>
  <c r="K58" i="4"/>
  <c r="P57" i="4"/>
  <c r="O57" i="4"/>
  <c r="N57" i="4"/>
  <c r="M57" i="4"/>
  <c r="L57" i="4"/>
  <c r="K57" i="4"/>
  <c r="P56" i="4"/>
  <c r="O56" i="4"/>
  <c r="N56" i="4"/>
  <c r="M56" i="4"/>
  <c r="L56" i="4"/>
  <c r="K56" i="4"/>
  <c r="P55" i="4"/>
  <c r="O55" i="4"/>
  <c r="N55" i="4"/>
  <c r="M55" i="4"/>
  <c r="L55" i="4"/>
  <c r="K55" i="4"/>
  <c r="P54" i="4"/>
  <c r="O54" i="4"/>
  <c r="N54" i="4"/>
  <c r="M54" i="4"/>
  <c r="L54" i="4"/>
  <c r="K54" i="4"/>
  <c r="P53" i="4"/>
  <c r="O53" i="4"/>
  <c r="N53" i="4"/>
  <c r="M53" i="4"/>
  <c r="L53" i="4"/>
  <c r="K53" i="4"/>
  <c r="P52" i="4"/>
  <c r="O52" i="4"/>
  <c r="N52" i="4"/>
  <c r="M52" i="4"/>
  <c r="L52" i="4"/>
  <c r="K52" i="4"/>
  <c r="P51" i="4"/>
  <c r="O51" i="4"/>
  <c r="N51" i="4"/>
  <c r="M51" i="4"/>
  <c r="L51" i="4"/>
  <c r="K51" i="4"/>
  <c r="P50" i="4"/>
  <c r="O50" i="4"/>
  <c r="N50" i="4"/>
  <c r="M50" i="4"/>
  <c r="L50" i="4"/>
  <c r="K50" i="4"/>
  <c r="P49" i="4"/>
  <c r="O49" i="4"/>
  <c r="N49" i="4"/>
  <c r="M49" i="4"/>
  <c r="L49" i="4"/>
  <c r="K49" i="4"/>
  <c r="P48" i="4"/>
  <c r="O48" i="4"/>
  <c r="N48" i="4"/>
  <c r="M48" i="4"/>
  <c r="L48" i="4"/>
  <c r="K48" i="4"/>
  <c r="P47" i="4"/>
  <c r="O47" i="4"/>
  <c r="N47" i="4"/>
  <c r="M47" i="4"/>
  <c r="L47" i="4"/>
  <c r="K47" i="4"/>
  <c r="P46" i="4"/>
  <c r="O46" i="4"/>
  <c r="N46" i="4"/>
  <c r="M46" i="4"/>
  <c r="L46" i="4"/>
  <c r="K46" i="4"/>
  <c r="P45" i="4"/>
  <c r="O45" i="4"/>
  <c r="N45" i="4"/>
  <c r="M45" i="4"/>
  <c r="L45" i="4"/>
  <c r="K45" i="4"/>
  <c r="P44" i="4"/>
  <c r="O44" i="4"/>
  <c r="N44" i="4"/>
  <c r="M44" i="4"/>
  <c r="L44" i="4"/>
  <c r="K44" i="4"/>
  <c r="P43" i="4"/>
  <c r="O43" i="4"/>
  <c r="N43" i="4"/>
  <c r="M43" i="4"/>
  <c r="L43" i="4"/>
  <c r="K43" i="4"/>
  <c r="P42" i="4"/>
  <c r="O42" i="4"/>
  <c r="N42" i="4"/>
  <c r="M42" i="4"/>
  <c r="L42" i="4"/>
  <c r="K42" i="4"/>
  <c r="P41" i="4"/>
  <c r="O41" i="4"/>
  <c r="N41" i="4"/>
  <c r="M41" i="4"/>
  <c r="L41" i="4"/>
  <c r="K41" i="4"/>
  <c r="P40" i="4"/>
  <c r="O40" i="4"/>
  <c r="N40" i="4"/>
  <c r="M40" i="4"/>
  <c r="L40" i="4"/>
  <c r="K40" i="4"/>
  <c r="P39" i="4"/>
  <c r="O39" i="4"/>
  <c r="N39" i="4"/>
  <c r="M39" i="4"/>
  <c r="L39" i="4"/>
  <c r="K39" i="4"/>
  <c r="P38" i="4"/>
  <c r="O38" i="4"/>
  <c r="N38" i="4"/>
  <c r="M38" i="4"/>
  <c r="L38" i="4"/>
  <c r="K38" i="4"/>
  <c r="P37" i="4"/>
  <c r="O37" i="4"/>
  <c r="N37" i="4"/>
  <c r="M37" i="4"/>
  <c r="L37" i="4"/>
  <c r="K37" i="4"/>
  <c r="P36" i="4"/>
  <c r="O36" i="4"/>
  <c r="N36" i="4"/>
  <c r="M36" i="4"/>
  <c r="L36" i="4"/>
  <c r="K36" i="4"/>
  <c r="P35" i="4"/>
  <c r="O35" i="4"/>
  <c r="N35" i="4"/>
  <c r="M35" i="4"/>
  <c r="L35" i="4"/>
  <c r="K35" i="4"/>
  <c r="P34" i="4"/>
  <c r="O34" i="4"/>
  <c r="N34" i="4"/>
  <c r="M34" i="4"/>
  <c r="L34" i="4"/>
  <c r="K34" i="4"/>
  <c r="P33" i="4"/>
  <c r="O33" i="4"/>
  <c r="N33" i="4"/>
  <c r="M33" i="4"/>
  <c r="L33" i="4"/>
  <c r="K33" i="4"/>
  <c r="P32" i="4"/>
  <c r="O32" i="4"/>
  <c r="N32" i="4"/>
  <c r="M32" i="4"/>
  <c r="L32" i="4"/>
  <c r="K32" i="4"/>
  <c r="P31" i="4"/>
  <c r="O31" i="4"/>
  <c r="N31" i="4"/>
  <c r="M31" i="4"/>
  <c r="L31" i="4"/>
  <c r="K31" i="4"/>
  <c r="P30" i="4"/>
  <c r="O30" i="4"/>
  <c r="N30" i="4"/>
  <c r="M30" i="4"/>
  <c r="L30" i="4"/>
  <c r="K30" i="4"/>
  <c r="P29" i="4"/>
  <c r="O29" i="4"/>
  <c r="N29" i="4"/>
  <c r="L29" i="4"/>
  <c r="K29" i="4"/>
  <c r="P28" i="4"/>
  <c r="O28" i="4"/>
  <c r="N28" i="4"/>
  <c r="M28" i="4"/>
  <c r="L28" i="4"/>
  <c r="K28" i="4"/>
  <c r="P27" i="4"/>
  <c r="O27" i="4"/>
  <c r="N27" i="4"/>
  <c r="M27" i="4"/>
  <c r="L27" i="4"/>
  <c r="K27" i="4"/>
  <c r="P26" i="4"/>
  <c r="O26" i="4"/>
  <c r="N26" i="4"/>
  <c r="M26" i="4"/>
  <c r="L26" i="4"/>
  <c r="K26" i="4"/>
  <c r="P25" i="4"/>
  <c r="O25" i="4"/>
  <c r="N25" i="4"/>
  <c r="M25" i="4"/>
  <c r="L25" i="4"/>
  <c r="K25" i="4"/>
  <c r="P24" i="4"/>
  <c r="O24" i="4"/>
  <c r="N24" i="4"/>
  <c r="M24" i="4"/>
  <c r="L24" i="4"/>
  <c r="K24" i="4"/>
  <c r="P23" i="4"/>
  <c r="O23" i="4"/>
  <c r="N23" i="4"/>
  <c r="M23" i="4"/>
  <c r="L23" i="4"/>
  <c r="K23" i="4"/>
  <c r="P22" i="4"/>
  <c r="O22" i="4"/>
  <c r="N22" i="4"/>
  <c r="M22" i="4"/>
  <c r="L22" i="4"/>
  <c r="K22" i="4"/>
  <c r="P21" i="4"/>
  <c r="O21" i="4"/>
  <c r="N21" i="4"/>
  <c r="M21" i="4"/>
  <c r="L21" i="4"/>
  <c r="K21" i="4"/>
  <c r="P20" i="4"/>
  <c r="O20" i="4"/>
  <c r="N20" i="4"/>
  <c r="M20" i="4"/>
  <c r="L20" i="4"/>
  <c r="K20" i="4"/>
  <c r="P19" i="4"/>
  <c r="O19" i="4"/>
  <c r="N19" i="4"/>
  <c r="M19" i="4"/>
  <c r="L19" i="4"/>
  <c r="K19" i="4"/>
  <c r="P18" i="4"/>
  <c r="O18" i="4"/>
  <c r="N18" i="4"/>
  <c r="M18" i="4"/>
  <c r="L18" i="4"/>
  <c r="K18" i="4"/>
  <c r="P17" i="4"/>
  <c r="O17" i="4"/>
  <c r="N17" i="4"/>
  <c r="M17" i="4"/>
  <c r="L17" i="4"/>
  <c r="K17" i="4"/>
  <c r="P16" i="4"/>
  <c r="O16" i="4"/>
  <c r="N16" i="4"/>
  <c r="M16" i="4"/>
  <c r="L16" i="4"/>
  <c r="K16" i="4"/>
  <c r="P15" i="4"/>
  <c r="O15" i="4"/>
  <c r="N15" i="4"/>
  <c r="M15" i="4"/>
  <c r="L15" i="4"/>
  <c r="K15" i="4"/>
  <c r="P14" i="4"/>
  <c r="O14" i="4"/>
  <c r="N14" i="4"/>
  <c r="M14" i="4"/>
  <c r="L14" i="4"/>
  <c r="K14" i="4"/>
  <c r="P13" i="4"/>
  <c r="O13" i="4"/>
  <c r="N13" i="4"/>
  <c r="M13" i="4"/>
  <c r="L13" i="4"/>
  <c r="K13" i="4"/>
  <c r="P12" i="4"/>
  <c r="O12" i="4"/>
  <c r="N12" i="4"/>
  <c r="M12" i="4"/>
  <c r="L12" i="4"/>
  <c r="K12" i="4"/>
  <c r="P11" i="4"/>
  <c r="O11" i="4"/>
  <c r="N11" i="4"/>
  <c r="M11" i="4"/>
  <c r="L11" i="4"/>
  <c r="K11" i="4"/>
  <c r="P10" i="4"/>
  <c r="O10" i="4"/>
  <c r="N10" i="4"/>
  <c r="M10" i="4"/>
  <c r="L10" i="4"/>
  <c r="K10" i="4"/>
  <c r="P9" i="4"/>
  <c r="O9" i="4"/>
  <c r="N9" i="4"/>
  <c r="M9" i="4"/>
  <c r="L9" i="4"/>
  <c r="P8" i="4"/>
  <c r="O8" i="4"/>
  <c r="N8" i="4"/>
  <c r="M8" i="4"/>
  <c r="L8" i="4"/>
  <c r="K8" i="4"/>
  <c r="P7" i="4"/>
  <c r="O7" i="4"/>
  <c r="N7" i="4"/>
  <c r="M7" i="4"/>
  <c r="L7" i="4"/>
  <c r="K7" i="4"/>
  <c r="P127" i="3"/>
  <c r="O127" i="3"/>
  <c r="N127" i="3"/>
  <c r="M127" i="3"/>
  <c r="L127" i="3"/>
  <c r="K127" i="3"/>
  <c r="P126" i="3"/>
  <c r="O126" i="3"/>
  <c r="N126" i="3"/>
  <c r="M126" i="3"/>
  <c r="L126" i="3"/>
  <c r="K126" i="3"/>
  <c r="P125" i="3"/>
  <c r="O125" i="3"/>
  <c r="N125" i="3"/>
  <c r="M125" i="3"/>
  <c r="L125" i="3"/>
  <c r="K125" i="3"/>
  <c r="P124" i="3"/>
  <c r="O124" i="3"/>
  <c r="N124" i="3"/>
  <c r="M124" i="3"/>
  <c r="L124" i="3"/>
  <c r="K124" i="3"/>
  <c r="P123" i="3"/>
  <c r="O123" i="3"/>
  <c r="N123" i="3"/>
  <c r="M123" i="3"/>
  <c r="L123" i="3"/>
  <c r="K123" i="3"/>
  <c r="P122" i="3"/>
  <c r="O122" i="3"/>
  <c r="N122" i="3"/>
  <c r="M122" i="3"/>
  <c r="L122" i="3"/>
  <c r="K122" i="3"/>
  <c r="P121" i="3"/>
  <c r="O121" i="3"/>
  <c r="N121" i="3"/>
  <c r="M121" i="3"/>
  <c r="L121" i="3"/>
  <c r="K121" i="3"/>
  <c r="P120" i="3"/>
  <c r="O120" i="3"/>
  <c r="N120" i="3"/>
  <c r="M120" i="3"/>
  <c r="L120" i="3"/>
  <c r="K120" i="3"/>
  <c r="P119" i="3"/>
  <c r="O119" i="3"/>
  <c r="N119" i="3"/>
  <c r="M119" i="3"/>
  <c r="L119" i="3"/>
  <c r="K119" i="3"/>
  <c r="P118" i="3"/>
  <c r="O118" i="3"/>
  <c r="N118" i="3"/>
  <c r="M118" i="3"/>
  <c r="L118" i="3"/>
  <c r="K118" i="3"/>
  <c r="P117" i="3"/>
  <c r="O117" i="3"/>
  <c r="N117" i="3"/>
  <c r="M117" i="3"/>
  <c r="L117" i="3"/>
  <c r="K117" i="3"/>
  <c r="P116" i="3"/>
  <c r="O116" i="3"/>
  <c r="N116" i="3"/>
  <c r="M116" i="3"/>
  <c r="L116" i="3"/>
  <c r="K116" i="3"/>
  <c r="P115" i="3"/>
  <c r="O115" i="3"/>
  <c r="N115" i="3"/>
  <c r="M115" i="3"/>
  <c r="L115" i="3"/>
  <c r="K115" i="3"/>
  <c r="P114" i="3"/>
  <c r="O114" i="3"/>
  <c r="N114" i="3"/>
  <c r="M114" i="3"/>
  <c r="L114" i="3"/>
  <c r="K114" i="3"/>
  <c r="P113" i="3"/>
  <c r="O113" i="3"/>
  <c r="N113" i="3"/>
  <c r="M113" i="3"/>
  <c r="L113" i="3"/>
  <c r="K113" i="3"/>
  <c r="P112" i="3"/>
  <c r="O112" i="3"/>
  <c r="N112" i="3"/>
  <c r="M112" i="3"/>
  <c r="L112" i="3"/>
  <c r="K112" i="3"/>
  <c r="P111" i="3"/>
  <c r="O111" i="3"/>
  <c r="N111" i="3"/>
  <c r="M111" i="3"/>
  <c r="L111" i="3"/>
  <c r="K111" i="3"/>
  <c r="P110" i="3"/>
  <c r="O110" i="3"/>
  <c r="N110" i="3"/>
  <c r="M110" i="3"/>
  <c r="L110" i="3"/>
  <c r="K110" i="3"/>
  <c r="P109" i="3"/>
  <c r="O109" i="3"/>
  <c r="N109" i="3"/>
  <c r="M109" i="3"/>
  <c r="L109" i="3"/>
  <c r="K109" i="3"/>
  <c r="P108" i="3"/>
  <c r="O108" i="3"/>
  <c r="N108" i="3"/>
  <c r="M108" i="3"/>
  <c r="L108" i="3"/>
  <c r="K108" i="3"/>
  <c r="P107" i="3"/>
  <c r="O107" i="3"/>
  <c r="N107" i="3"/>
  <c r="M107" i="3"/>
  <c r="L107" i="3"/>
  <c r="K107" i="3"/>
  <c r="P106" i="3"/>
  <c r="O106" i="3"/>
  <c r="N106" i="3"/>
  <c r="M106" i="3"/>
  <c r="L106" i="3"/>
  <c r="K106" i="3"/>
  <c r="P105" i="3"/>
  <c r="O105" i="3"/>
  <c r="N105" i="3"/>
  <c r="M105" i="3"/>
  <c r="L105" i="3"/>
  <c r="K105" i="3"/>
  <c r="P104" i="3"/>
  <c r="O104" i="3"/>
  <c r="N104" i="3"/>
  <c r="M104" i="3"/>
  <c r="L104" i="3"/>
  <c r="K104" i="3"/>
  <c r="P103" i="3"/>
  <c r="O103" i="3"/>
  <c r="N103" i="3"/>
  <c r="M103" i="3"/>
  <c r="L103" i="3"/>
  <c r="K103" i="3"/>
  <c r="P102" i="3"/>
  <c r="O102" i="3"/>
  <c r="N102" i="3"/>
  <c r="M102" i="3"/>
  <c r="L102" i="3"/>
  <c r="K102" i="3"/>
  <c r="P101" i="3"/>
  <c r="O101" i="3"/>
  <c r="N101" i="3"/>
  <c r="M101" i="3"/>
  <c r="L101" i="3"/>
  <c r="K101" i="3"/>
  <c r="P100" i="3"/>
  <c r="O100" i="3"/>
  <c r="N100" i="3"/>
  <c r="M100" i="3"/>
  <c r="L100" i="3"/>
  <c r="K100" i="3"/>
  <c r="P99" i="3"/>
  <c r="O99" i="3"/>
  <c r="N99" i="3"/>
  <c r="M99" i="3"/>
  <c r="L99" i="3"/>
  <c r="K99" i="3"/>
  <c r="P98" i="3"/>
  <c r="O98" i="3"/>
  <c r="N98" i="3"/>
  <c r="M98" i="3"/>
  <c r="L98" i="3"/>
  <c r="K98" i="3"/>
  <c r="P97" i="3"/>
  <c r="O97" i="3"/>
  <c r="N97" i="3"/>
  <c r="M97" i="3"/>
  <c r="L97" i="3"/>
  <c r="K97" i="3"/>
  <c r="P96" i="3"/>
  <c r="O96" i="3"/>
  <c r="N96" i="3"/>
  <c r="M96" i="3"/>
  <c r="L96" i="3"/>
  <c r="K96" i="3"/>
  <c r="P95" i="3"/>
  <c r="O95" i="3"/>
  <c r="N95" i="3"/>
  <c r="M95" i="3"/>
  <c r="L95" i="3"/>
  <c r="K95" i="3"/>
  <c r="P94" i="3"/>
  <c r="O94" i="3"/>
  <c r="N94" i="3"/>
  <c r="M94" i="3"/>
  <c r="L94" i="3"/>
  <c r="K94" i="3"/>
  <c r="P93" i="3"/>
  <c r="O93" i="3"/>
  <c r="N93" i="3"/>
  <c r="M93" i="3"/>
  <c r="L93" i="3"/>
  <c r="K93" i="3"/>
  <c r="P92" i="3"/>
  <c r="O92" i="3"/>
  <c r="N92" i="3"/>
  <c r="M92" i="3"/>
  <c r="L92" i="3"/>
  <c r="K92" i="3"/>
  <c r="P91" i="3"/>
  <c r="O91" i="3"/>
  <c r="N91" i="3"/>
  <c r="M91" i="3"/>
  <c r="L91" i="3"/>
  <c r="K91" i="3"/>
  <c r="P90" i="3"/>
  <c r="O90" i="3"/>
  <c r="N90" i="3"/>
  <c r="M90" i="3"/>
  <c r="L90" i="3"/>
  <c r="K90" i="3"/>
  <c r="P89" i="3"/>
  <c r="O89" i="3"/>
  <c r="N89" i="3"/>
  <c r="M89" i="3"/>
  <c r="L89" i="3"/>
  <c r="K89" i="3"/>
  <c r="P88" i="3"/>
  <c r="O88" i="3"/>
  <c r="N88" i="3"/>
  <c r="M88" i="3"/>
  <c r="L88" i="3"/>
  <c r="K88" i="3"/>
  <c r="P87" i="3"/>
  <c r="O87" i="3"/>
  <c r="N87" i="3"/>
  <c r="M87" i="3"/>
  <c r="L87" i="3"/>
  <c r="K87" i="3"/>
  <c r="P86" i="3"/>
  <c r="O86" i="3"/>
  <c r="N86" i="3"/>
  <c r="M86" i="3"/>
  <c r="L86" i="3"/>
  <c r="K86" i="3"/>
  <c r="P85" i="3"/>
  <c r="O85" i="3"/>
  <c r="N85" i="3"/>
  <c r="M85" i="3"/>
  <c r="L85" i="3"/>
  <c r="K85" i="3"/>
  <c r="P84" i="3"/>
  <c r="O84" i="3"/>
  <c r="N84" i="3"/>
  <c r="M84" i="3"/>
  <c r="L84" i="3"/>
  <c r="K84" i="3"/>
  <c r="P83" i="3"/>
  <c r="O83" i="3"/>
  <c r="N83" i="3"/>
  <c r="M83" i="3"/>
  <c r="L83" i="3"/>
  <c r="K83" i="3"/>
  <c r="P82" i="3"/>
  <c r="O82" i="3"/>
  <c r="N82" i="3"/>
  <c r="M82" i="3"/>
  <c r="L82" i="3"/>
  <c r="K82" i="3"/>
  <c r="P81" i="3"/>
  <c r="O81" i="3"/>
  <c r="N81" i="3"/>
  <c r="M81" i="3"/>
  <c r="L81" i="3"/>
  <c r="K81" i="3"/>
  <c r="P80" i="3"/>
  <c r="O80" i="3"/>
  <c r="N80" i="3"/>
  <c r="M80" i="3"/>
  <c r="L80" i="3"/>
  <c r="K80" i="3"/>
  <c r="P79" i="3"/>
  <c r="O79" i="3"/>
  <c r="N79" i="3"/>
  <c r="M79" i="3"/>
  <c r="L79" i="3"/>
  <c r="K79" i="3"/>
  <c r="P78" i="3"/>
  <c r="O78" i="3"/>
  <c r="N78" i="3"/>
  <c r="M78" i="3"/>
  <c r="L78" i="3"/>
  <c r="K78" i="3"/>
  <c r="P77" i="3"/>
  <c r="O77" i="3"/>
  <c r="N77" i="3"/>
  <c r="M77" i="3"/>
  <c r="L77" i="3"/>
  <c r="K77" i="3"/>
  <c r="P76" i="3"/>
  <c r="O76" i="3"/>
  <c r="N76" i="3"/>
  <c r="M76" i="3"/>
  <c r="L76" i="3"/>
  <c r="K76" i="3"/>
  <c r="P75" i="3"/>
  <c r="O75" i="3"/>
  <c r="N75" i="3"/>
  <c r="M75" i="3"/>
  <c r="L75" i="3"/>
  <c r="K75" i="3"/>
  <c r="P74" i="3"/>
  <c r="O74" i="3"/>
  <c r="N74" i="3"/>
  <c r="M74" i="3"/>
  <c r="L74" i="3"/>
  <c r="K74" i="3"/>
  <c r="P73" i="3"/>
  <c r="O73" i="3"/>
  <c r="N73" i="3"/>
  <c r="M73" i="3"/>
  <c r="L73" i="3"/>
  <c r="K73" i="3"/>
  <c r="P72" i="3"/>
  <c r="O72" i="3"/>
  <c r="N72" i="3"/>
  <c r="M72" i="3"/>
  <c r="L72" i="3"/>
  <c r="K72" i="3"/>
  <c r="P71" i="3"/>
  <c r="O71" i="3"/>
  <c r="N71" i="3"/>
  <c r="M71" i="3"/>
  <c r="L71" i="3"/>
  <c r="K71" i="3"/>
  <c r="P70" i="3"/>
  <c r="O70" i="3"/>
  <c r="N70" i="3"/>
  <c r="M70" i="3"/>
  <c r="L70" i="3"/>
  <c r="K70" i="3"/>
  <c r="P69" i="3"/>
  <c r="O69" i="3"/>
  <c r="N69" i="3"/>
  <c r="M69" i="3"/>
  <c r="L69" i="3"/>
  <c r="K69" i="3"/>
  <c r="P68" i="3"/>
  <c r="O68" i="3"/>
  <c r="N68" i="3"/>
  <c r="M68" i="3"/>
  <c r="L68" i="3"/>
  <c r="K68" i="3"/>
  <c r="P67" i="3"/>
  <c r="O67" i="3"/>
  <c r="N67" i="3"/>
  <c r="M67" i="3"/>
  <c r="L67" i="3"/>
  <c r="K67" i="3"/>
  <c r="P66" i="3"/>
  <c r="O66" i="3"/>
  <c r="N66" i="3"/>
  <c r="M66" i="3"/>
  <c r="L66" i="3"/>
  <c r="K66" i="3"/>
  <c r="P65" i="3"/>
  <c r="O65" i="3"/>
  <c r="N65" i="3"/>
  <c r="M65" i="3"/>
  <c r="L65" i="3"/>
  <c r="K65" i="3"/>
  <c r="P64" i="3"/>
  <c r="O64" i="3"/>
  <c r="N64" i="3"/>
  <c r="M64" i="3"/>
  <c r="L64" i="3"/>
  <c r="K64" i="3"/>
  <c r="P63" i="3"/>
  <c r="O63" i="3"/>
  <c r="N63" i="3"/>
  <c r="M63" i="3"/>
  <c r="L63" i="3"/>
  <c r="K63" i="3"/>
  <c r="P62" i="3"/>
  <c r="O62" i="3"/>
  <c r="N62" i="3"/>
  <c r="M62" i="3"/>
  <c r="L62" i="3"/>
  <c r="K62" i="3"/>
  <c r="P61" i="3"/>
  <c r="O61" i="3"/>
  <c r="N61" i="3"/>
  <c r="M61" i="3"/>
  <c r="L61" i="3"/>
  <c r="K61" i="3"/>
  <c r="P60" i="3"/>
  <c r="O60" i="3"/>
  <c r="N60" i="3"/>
  <c r="M60" i="3"/>
  <c r="L60" i="3"/>
  <c r="K60" i="3"/>
  <c r="P59" i="3"/>
  <c r="O59" i="3"/>
  <c r="N59" i="3"/>
  <c r="M59" i="3"/>
  <c r="L59" i="3"/>
  <c r="K59" i="3"/>
  <c r="P58" i="3"/>
  <c r="O58" i="3"/>
  <c r="N58" i="3"/>
  <c r="M58" i="3"/>
  <c r="L58" i="3"/>
  <c r="K58" i="3"/>
  <c r="P57" i="3"/>
  <c r="O57" i="3"/>
  <c r="N57" i="3"/>
  <c r="M57" i="3"/>
  <c r="L57" i="3"/>
  <c r="K57" i="3"/>
  <c r="P56" i="3"/>
  <c r="O56" i="3"/>
  <c r="N56" i="3"/>
  <c r="M56" i="3"/>
  <c r="L56" i="3"/>
  <c r="K56" i="3"/>
  <c r="P55" i="3"/>
  <c r="O55" i="3"/>
  <c r="N55" i="3"/>
  <c r="M55" i="3"/>
  <c r="L55" i="3"/>
  <c r="K55" i="3"/>
  <c r="P54" i="3"/>
  <c r="O54" i="3"/>
  <c r="N54" i="3"/>
  <c r="M54" i="3"/>
  <c r="L54" i="3"/>
  <c r="K54" i="3"/>
  <c r="P53" i="3"/>
  <c r="O53" i="3"/>
  <c r="N53" i="3"/>
  <c r="M53" i="3"/>
  <c r="L53" i="3"/>
  <c r="K53" i="3"/>
  <c r="P52" i="3"/>
  <c r="O52" i="3"/>
  <c r="N52" i="3"/>
  <c r="M52" i="3"/>
  <c r="L52" i="3"/>
  <c r="K52" i="3"/>
  <c r="P51" i="3"/>
  <c r="O51" i="3"/>
  <c r="N51" i="3"/>
  <c r="M51" i="3"/>
  <c r="L51" i="3"/>
  <c r="K51" i="3"/>
  <c r="P50" i="3"/>
  <c r="O50" i="3"/>
  <c r="N50" i="3"/>
  <c r="M50" i="3"/>
  <c r="L50" i="3"/>
  <c r="K50" i="3"/>
  <c r="P49" i="3"/>
  <c r="O49" i="3"/>
  <c r="N49" i="3"/>
  <c r="M49" i="3"/>
  <c r="L49" i="3"/>
  <c r="K49" i="3"/>
  <c r="P48" i="3"/>
  <c r="O48" i="3"/>
  <c r="N48" i="3"/>
  <c r="M48" i="3"/>
  <c r="L48" i="3"/>
  <c r="K48" i="3"/>
  <c r="P47" i="3"/>
  <c r="O47" i="3"/>
  <c r="N47" i="3"/>
  <c r="M47" i="3"/>
  <c r="L47" i="3"/>
  <c r="K47" i="3"/>
  <c r="P46" i="3"/>
  <c r="O46" i="3"/>
  <c r="N46" i="3"/>
  <c r="M46" i="3"/>
  <c r="L46" i="3"/>
  <c r="K46" i="3"/>
  <c r="P45" i="3"/>
  <c r="O45" i="3"/>
  <c r="N45" i="3"/>
  <c r="M45" i="3"/>
  <c r="L45" i="3"/>
  <c r="K45" i="3"/>
  <c r="P44" i="3"/>
  <c r="O44" i="3"/>
  <c r="N44" i="3"/>
  <c r="M44" i="3"/>
  <c r="L44" i="3"/>
  <c r="K44" i="3"/>
  <c r="P43" i="3"/>
  <c r="O43" i="3"/>
  <c r="N43" i="3"/>
  <c r="M43" i="3"/>
  <c r="L43" i="3"/>
  <c r="K43" i="3"/>
  <c r="P42" i="3"/>
  <c r="O42" i="3"/>
  <c r="N42" i="3"/>
  <c r="M42" i="3"/>
  <c r="L42" i="3"/>
  <c r="K42" i="3"/>
  <c r="P41" i="3"/>
  <c r="O41" i="3"/>
  <c r="N41" i="3"/>
  <c r="M41" i="3"/>
  <c r="L41" i="3"/>
  <c r="K41" i="3"/>
  <c r="P40" i="3"/>
  <c r="O40" i="3"/>
  <c r="N40" i="3"/>
  <c r="M40" i="3"/>
  <c r="L40" i="3"/>
  <c r="K40" i="3"/>
  <c r="P39" i="3"/>
  <c r="O39" i="3"/>
  <c r="N39" i="3"/>
  <c r="M39" i="3"/>
  <c r="L39" i="3"/>
  <c r="K39" i="3"/>
  <c r="P38" i="3"/>
  <c r="O38" i="3"/>
  <c r="N38" i="3"/>
  <c r="M38" i="3"/>
  <c r="L38" i="3"/>
  <c r="K38" i="3"/>
  <c r="P37" i="3"/>
  <c r="O37" i="3"/>
  <c r="N37" i="3"/>
  <c r="M37" i="3"/>
  <c r="L37" i="3"/>
  <c r="K37" i="3"/>
  <c r="P36" i="3"/>
  <c r="O36" i="3"/>
  <c r="N36" i="3"/>
  <c r="M36" i="3"/>
  <c r="L36" i="3"/>
  <c r="K36" i="3"/>
  <c r="P35" i="3"/>
  <c r="O35" i="3"/>
  <c r="N35" i="3"/>
  <c r="M35" i="3"/>
  <c r="L35" i="3"/>
  <c r="K35" i="3"/>
  <c r="P34" i="3"/>
  <c r="O34" i="3"/>
  <c r="N34" i="3"/>
  <c r="M34" i="3"/>
  <c r="L34" i="3"/>
  <c r="K34" i="3"/>
  <c r="P33" i="3"/>
  <c r="O33" i="3"/>
  <c r="N33" i="3"/>
  <c r="M33" i="3"/>
  <c r="L33" i="3"/>
  <c r="K33" i="3"/>
  <c r="P32" i="3"/>
  <c r="O32" i="3"/>
  <c r="N32" i="3"/>
  <c r="M32" i="3"/>
  <c r="L32" i="3"/>
  <c r="K32" i="3"/>
  <c r="P31" i="3"/>
  <c r="O31" i="3"/>
  <c r="N31" i="3"/>
  <c r="M31" i="3"/>
  <c r="L31" i="3"/>
  <c r="K31" i="3"/>
  <c r="P30" i="3"/>
  <c r="O30" i="3"/>
  <c r="N30" i="3"/>
  <c r="M30" i="3"/>
  <c r="L30" i="3"/>
  <c r="K30" i="3"/>
  <c r="P29" i="3"/>
  <c r="O29" i="3"/>
  <c r="N29" i="3"/>
  <c r="L29" i="3"/>
  <c r="K29" i="3"/>
  <c r="P28" i="3"/>
  <c r="O28" i="3"/>
  <c r="N28" i="3"/>
  <c r="M28" i="3"/>
  <c r="L28" i="3"/>
  <c r="K28" i="3"/>
  <c r="P27" i="3"/>
  <c r="O27" i="3"/>
  <c r="N27" i="3"/>
  <c r="M27" i="3"/>
  <c r="L27" i="3"/>
  <c r="K27" i="3"/>
  <c r="P26" i="3"/>
  <c r="O26" i="3"/>
  <c r="N26" i="3"/>
  <c r="M26" i="3"/>
  <c r="L26" i="3"/>
  <c r="K26" i="3"/>
  <c r="P25" i="3"/>
  <c r="O25" i="3"/>
  <c r="N25" i="3"/>
  <c r="M25" i="3"/>
  <c r="L25" i="3"/>
  <c r="K25" i="3"/>
  <c r="P24" i="3"/>
  <c r="O24" i="3"/>
  <c r="N24" i="3"/>
  <c r="M24" i="3"/>
  <c r="L24" i="3"/>
  <c r="K24" i="3"/>
  <c r="P23" i="3"/>
  <c r="O23" i="3"/>
  <c r="N23" i="3"/>
  <c r="M23" i="3"/>
  <c r="L23" i="3"/>
  <c r="K23" i="3"/>
  <c r="P22" i="3"/>
  <c r="O22" i="3"/>
  <c r="N22" i="3"/>
  <c r="M22" i="3"/>
  <c r="L22" i="3"/>
  <c r="K22" i="3"/>
  <c r="P21" i="3"/>
  <c r="O21" i="3"/>
  <c r="N21" i="3"/>
  <c r="M21" i="3"/>
  <c r="L21" i="3"/>
  <c r="K21" i="3"/>
  <c r="P20" i="3"/>
  <c r="O20" i="3"/>
  <c r="N20" i="3"/>
  <c r="M20" i="3"/>
  <c r="L20" i="3"/>
  <c r="K20" i="3"/>
  <c r="P19" i="3"/>
  <c r="O19" i="3"/>
  <c r="N19" i="3"/>
  <c r="M19" i="3"/>
  <c r="L19" i="3"/>
  <c r="K19" i="3"/>
  <c r="P18" i="3"/>
  <c r="O18" i="3"/>
  <c r="N18" i="3"/>
  <c r="M18" i="3"/>
  <c r="L18" i="3"/>
  <c r="K18" i="3"/>
  <c r="P17" i="3"/>
  <c r="O17" i="3"/>
  <c r="N17" i="3"/>
  <c r="M17" i="3"/>
  <c r="L17" i="3"/>
  <c r="K17" i="3"/>
  <c r="P16" i="3"/>
  <c r="O16" i="3"/>
  <c r="N16" i="3"/>
  <c r="M16" i="3"/>
  <c r="L16" i="3"/>
  <c r="K16" i="3"/>
  <c r="P15" i="3"/>
  <c r="O15" i="3"/>
  <c r="N15" i="3"/>
  <c r="M15" i="3"/>
  <c r="L15" i="3"/>
  <c r="K15" i="3"/>
  <c r="P14" i="3"/>
  <c r="O14" i="3"/>
  <c r="N14" i="3"/>
  <c r="M14" i="3"/>
  <c r="L14" i="3"/>
  <c r="K14" i="3"/>
  <c r="P13" i="3"/>
  <c r="O13" i="3"/>
  <c r="N13" i="3"/>
  <c r="M13" i="3"/>
  <c r="L13" i="3"/>
  <c r="K13" i="3"/>
  <c r="P12" i="3"/>
  <c r="O12" i="3"/>
  <c r="N12" i="3"/>
  <c r="M12" i="3"/>
  <c r="L12" i="3"/>
  <c r="K12" i="3"/>
  <c r="P11" i="3"/>
  <c r="O11" i="3"/>
  <c r="N11" i="3"/>
  <c r="M11" i="3"/>
  <c r="L11" i="3"/>
  <c r="K11" i="3"/>
  <c r="P10" i="3"/>
  <c r="O10" i="3"/>
  <c r="N10" i="3"/>
  <c r="M10" i="3"/>
  <c r="L10" i="3"/>
  <c r="K10" i="3"/>
  <c r="P9" i="3"/>
  <c r="O9" i="3"/>
  <c r="N9" i="3"/>
  <c r="M9" i="3"/>
  <c r="L9" i="3"/>
  <c r="P8" i="3"/>
  <c r="O8" i="3"/>
  <c r="N8" i="3"/>
  <c r="M8" i="3"/>
  <c r="L8" i="3"/>
  <c r="K8" i="3"/>
  <c r="P7" i="3"/>
  <c r="O7" i="3"/>
  <c r="N7" i="3"/>
  <c r="M7" i="3"/>
  <c r="L7" i="3"/>
  <c r="K7" i="3"/>
  <c r="P127" i="2"/>
  <c r="O127" i="2"/>
  <c r="N127" i="2"/>
  <c r="M127" i="2"/>
  <c r="L127" i="2"/>
  <c r="K127" i="2"/>
  <c r="P126" i="2"/>
  <c r="O126" i="2"/>
  <c r="N126" i="2"/>
  <c r="M126" i="2"/>
  <c r="L126" i="2"/>
  <c r="K126" i="2"/>
  <c r="P125" i="2"/>
  <c r="O125" i="2"/>
  <c r="N125" i="2"/>
  <c r="M125" i="2"/>
  <c r="L125" i="2"/>
  <c r="K125" i="2"/>
  <c r="P124" i="2"/>
  <c r="O124" i="2"/>
  <c r="N124" i="2"/>
  <c r="M124" i="2"/>
  <c r="L124" i="2"/>
  <c r="K124" i="2"/>
  <c r="P123" i="2"/>
  <c r="O123" i="2"/>
  <c r="N123" i="2"/>
  <c r="M123" i="2"/>
  <c r="L123" i="2"/>
  <c r="K123" i="2"/>
  <c r="P122" i="2"/>
  <c r="O122" i="2"/>
  <c r="N122" i="2"/>
  <c r="M122" i="2"/>
  <c r="L122" i="2"/>
  <c r="K122" i="2"/>
  <c r="P121" i="2"/>
  <c r="O121" i="2"/>
  <c r="N121" i="2"/>
  <c r="M121" i="2"/>
  <c r="L121" i="2"/>
  <c r="K121" i="2"/>
  <c r="P120" i="2"/>
  <c r="O120" i="2"/>
  <c r="N120" i="2"/>
  <c r="M120" i="2"/>
  <c r="L120" i="2"/>
  <c r="K120" i="2"/>
  <c r="P119" i="2"/>
  <c r="O119" i="2"/>
  <c r="N119" i="2"/>
  <c r="M119" i="2"/>
  <c r="L119" i="2"/>
  <c r="K119" i="2"/>
  <c r="P118" i="2"/>
  <c r="O118" i="2"/>
  <c r="N118" i="2"/>
  <c r="M118" i="2"/>
  <c r="L118" i="2"/>
  <c r="K118" i="2"/>
  <c r="P117" i="2"/>
  <c r="O117" i="2"/>
  <c r="N117" i="2"/>
  <c r="M117" i="2"/>
  <c r="L117" i="2"/>
  <c r="K117" i="2"/>
  <c r="P116" i="2"/>
  <c r="O116" i="2"/>
  <c r="N116" i="2"/>
  <c r="M116" i="2"/>
  <c r="L116" i="2"/>
  <c r="K116" i="2"/>
  <c r="P115" i="2"/>
  <c r="O115" i="2"/>
  <c r="N115" i="2"/>
  <c r="M115" i="2"/>
  <c r="L115" i="2"/>
  <c r="K115" i="2"/>
  <c r="P114" i="2"/>
  <c r="O114" i="2"/>
  <c r="N114" i="2"/>
  <c r="M114" i="2"/>
  <c r="L114" i="2"/>
  <c r="K114" i="2"/>
  <c r="P113" i="2"/>
  <c r="O113" i="2"/>
  <c r="N113" i="2"/>
  <c r="M113" i="2"/>
  <c r="L113" i="2"/>
  <c r="K113" i="2"/>
  <c r="P112" i="2"/>
  <c r="O112" i="2"/>
  <c r="N112" i="2"/>
  <c r="M112" i="2"/>
  <c r="L112" i="2"/>
  <c r="K112" i="2"/>
  <c r="P111" i="2"/>
  <c r="O111" i="2"/>
  <c r="N111" i="2"/>
  <c r="M111" i="2"/>
  <c r="L111" i="2"/>
  <c r="K111" i="2"/>
  <c r="P110" i="2"/>
  <c r="O110" i="2"/>
  <c r="N110" i="2"/>
  <c r="M110" i="2"/>
  <c r="L110" i="2"/>
  <c r="K110" i="2"/>
  <c r="P109" i="2"/>
  <c r="O109" i="2"/>
  <c r="N109" i="2"/>
  <c r="M109" i="2"/>
  <c r="L109" i="2"/>
  <c r="K109" i="2"/>
  <c r="P108" i="2"/>
  <c r="O108" i="2"/>
  <c r="N108" i="2"/>
  <c r="M108" i="2"/>
  <c r="L108" i="2"/>
  <c r="K108" i="2"/>
  <c r="P107" i="2"/>
  <c r="O107" i="2"/>
  <c r="N107" i="2"/>
  <c r="M107" i="2"/>
  <c r="L107" i="2"/>
  <c r="K107" i="2"/>
  <c r="P106" i="2"/>
  <c r="O106" i="2"/>
  <c r="N106" i="2"/>
  <c r="M106" i="2"/>
  <c r="L106" i="2"/>
  <c r="K106" i="2"/>
  <c r="P105" i="2"/>
  <c r="O105" i="2"/>
  <c r="N105" i="2"/>
  <c r="M105" i="2"/>
  <c r="L105" i="2"/>
  <c r="K105" i="2"/>
  <c r="P104" i="2"/>
  <c r="O104" i="2"/>
  <c r="N104" i="2"/>
  <c r="M104" i="2"/>
  <c r="L104" i="2"/>
  <c r="K104" i="2"/>
  <c r="P103" i="2"/>
  <c r="O103" i="2"/>
  <c r="N103" i="2"/>
  <c r="M103" i="2"/>
  <c r="L103" i="2"/>
  <c r="K103" i="2"/>
  <c r="P102" i="2"/>
  <c r="O102" i="2"/>
  <c r="N102" i="2"/>
  <c r="M102" i="2"/>
  <c r="L102" i="2"/>
  <c r="K102" i="2"/>
  <c r="P101" i="2"/>
  <c r="O101" i="2"/>
  <c r="N101" i="2"/>
  <c r="M101" i="2"/>
  <c r="L101" i="2"/>
  <c r="K101" i="2"/>
  <c r="P100" i="2"/>
  <c r="O100" i="2"/>
  <c r="N100" i="2"/>
  <c r="M100" i="2"/>
  <c r="L100" i="2"/>
  <c r="K100" i="2"/>
  <c r="P99" i="2"/>
  <c r="O99" i="2"/>
  <c r="N99" i="2"/>
  <c r="M99" i="2"/>
  <c r="L99" i="2"/>
  <c r="K99" i="2"/>
  <c r="P98" i="2"/>
  <c r="O98" i="2"/>
  <c r="N98" i="2"/>
  <c r="M98" i="2"/>
  <c r="L98" i="2"/>
  <c r="K98" i="2"/>
  <c r="P97" i="2"/>
  <c r="O97" i="2"/>
  <c r="N97" i="2"/>
  <c r="M97" i="2"/>
  <c r="L97" i="2"/>
  <c r="K97" i="2"/>
  <c r="P96" i="2"/>
  <c r="O96" i="2"/>
  <c r="N96" i="2"/>
  <c r="M96" i="2"/>
  <c r="L96" i="2"/>
  <c r="K96" i="2"/>
  <c r="P95" i="2"/>
  <c r="O95" i="2"/>
  <c r="N95" i="2"/>
  <c r="M95" i="2"/>
  <c r="L95" i="2"/>
  <c r="K95" i="2"/>
  <c r="P94" i="2"/>
  <c r="O94" i="2"/>
  <c r="N94" i="2"/>
  <c r="M94" i="2"/>
  <c r="L94" i="2"/>
  <c r="K94" i="2"/>
  <c r="P93" i="2"/>
  <c r="O93" i="2"/>
  <c r="N93" i="2"/>
  <c r="M93" i="2"/>
  <c r="L93" i="2"/>
  <c r="K93" i="2"/>
  <c r="P92" i="2"/>
  <c r="O92" i="2"/>
  <c r="N92" i="2"/>
  <c r="M92" i="2"/>
  <c r="L92" i="2"/>
  <c r="K92" i="2"/>
  <c r="P91" i="2"/>
  <c r="O91" i="2"/>
  <c r="N91" i="2"/>
  <c r="M91" i="2"/>
  <c r="L91" i="2"/>
  <c r="K91" i="2"/>
  <c r="P90" i="2"/>
  <c r="O90" i="2"/>
  <c r="N90" i="2"/>
  <c r="M90" i="2"/>
  <c r="L90" i="2"/>
  <c r="K90" i="2"/>
  <c r="P89" i="2"/>
  <c r="O89" i="2"/>
  <c r="N89" i="2"/>
  <c r="M89" i="2"/>
  <c r="L89" i="2"/>
  <c r="K89" i="2"/>
  <c r="P88" i="2"/>
  <c r="O88" i="2"/>
  <c r="N88" i="2"/>
  <c r="M88" i="2"/>
  <c r="L88" i="2"/>
  <c r="K88" i="2"/>
  <c r="P87" i="2"/>
  <c r="O87" i="2"/>
  <c r="N87" i="2"/>
  <c r="M87" i="2"/>
  <c r="L87" i="2"/>
  <c r="K87" i="2"/>
  <c r="P86" i="2"/>
  <c r="O86" i="2"/>
  <c r="N86" i="2"/>
  <c r="M86" i="2"/>
  <c r="L86" i="2"/>
  <c r="K86" i="2"/>
  <c r="P85" i="2"/>
  <c r="O85" i="2"/>
  <c r="N85" i="2"/>
  <c r="M85" i="2"/>
  <c r="L85" i="2"/>
  <c r="K85" i="2"/>
  <c r="P84" i="2"/>
  <c r="O84" i="2"/>
  <c r="N84" i="2"/>
  <c r="M84" i="2"/>
  <c r="L84" i="2"/>
  <c r="K84" i="2"/>
  <c r="P83" i="2"/>
  <c r="O83" i="2"/>
  <c r="N83" i="2"/>
  <c r="M83" i="2"/>
  <c r="L83" i="2"/>
  <c r="K83" i="2"/>
  <c r="P82" i="2"/>
  <c r="O82" i="2"/>
  <c r="N82" i="2"/>
  <c r="M82" i="2"/>
  <c r="L82" i="2"/>
  <c r="K82" i="2"/>
  <c r="P81" i="2"/>
  <c r="O81" i="2"/>
  <c r="N81" i="2"/>
  <c r="M81" i="2"/>
  <c r="L81" i="2"/>
  <c r="K81" i="2"/>
  <c r="P80" i="2"/>
  <c r="O80" i="2"/>
  <c r="N80" i="2"/>
  <c r="M80" i="2"/>
  <c r="L80" i="2"/>
  <c r="K80" i="2"/>
  <c r="P79" i="2"/>
  <c r="O79" i="2"/>
  <c r="N79" i="2"/>
  <c r="M79" i="2"/>
  <c r="L79" i="2"/>
  <c r="K79" i="2"/>
  <c r="P78" i="2"/>
  <c r="O78" i="2"/>
  <c r="N78" i="2"/>
  <c r="M78" i="2"/>
  <c r="L78" i="2"/>
  <c r="K78" i="2"/>
  <c r="P77" i="2"/>
  <c r="O77" i="2"/>
  <c r="N77" i="2"/>
  <c r="M77" i="2"/>
  <c r="L77" i="2"/>
  <c r="K77" i="2"/>
  <c r="P76" i="2"/>
  <c r="O76" i="2"/>
  <c r="N76" i="2"/>
  <c r="M76" i="2"/>
  <c r="L76" i="2"/>
  <c r="K76" i="2"/>
  <c r="P75" i="2"/>
  <c r="O75" i="2"/>
  <c r="N75" i="2"/>
  <c r="M75" i="2"/>
  <c r="L75" i="2"/>
  <c r="K75" i="2"/>
  <c r="P74" i="2"/>
  <c r="O74" i="2"/>
  <c r="N74" i="2"/>
  <c r="M74" i="2"/>
  <c r="L74" i="2"/>
  <c r="K74" i="2"/>
  <c r="P73" i="2"/>
  <c r="O73" i="2"/>
  <c r="N73" i="2"/>
  <c r="M73" i="2"/>
  <c r="L73" i="2"/>
  <c r="K73" i="2"/>
  <c r="P72" i="2"/>
  <c r="O72" i="2"/>
  <c r="N72" i="2"/>
  <c r="M72" i="2"/>
  <c r="L72" i="2"/>
  <c r="K72" i="2"/>
  <c r="P71" i="2"/>
  <c r="O71" i="2"/>
  <c r="N71" i="2"/>
  <c r="M71" i="2"/>
  <c r="L71" i="2"/>
  <c r="K71" i="2"/>
  <c r="P70" i="2"/>
  <c r="O70" i="2"/>
  <c r="N70" i="2"/>
  <c r="M70" i="2"/>
  <c r="L70" i="2"/>
  <c r="K70" i="2"/>
  <c r="P69" i="2"/>
  <c r="O69" i="2"/>
  <c r="N69" i="2"/>
  <c r="M69" i="2"/>
  <c r="L69" i="2"/>
  <c r="K69" i="2"/>
  <c r="P68" i="2"/>
  <c r="O68" i="2"/>
  <c r="N68" i="2"/>
  <c r="M68" i="2"/>
  <c r="L68" i="2"/>
  <c r="K68" i="2"/>
  <c r="P67" i="2"/>
  <c r="O67" i="2"/>
  <c r="N67" i="2"/>
  <c r="M67" i="2"/>
  <c r="L67" i="2"/>
  <c r="K67" i="2"/>
  <c r="P66" i="2"/>
  <c r="O66" i="2"/>
  <c r="N66" i="2"/>
  <c r="M66" i="2"/>
  <c r="L66" i="2"/>
  <c r="K66" i="2"/>
  <c r="P65" i="2"/>
  <c r="O65" i="2"/>
  <c r="N65" i="2"/>
  <c r="M65" i="2"/>
  <c r="L65" i="2"/>
  <c r="K65" i="2"/>
  <c r="P64" i="2"/>
  <c r="O64" i="2"/>
  <c r="N64" i="2"/>
  <c r="M64" i="2"/>
  <c r="L64" i="2"/>
  <c r="K64" i="2"/>
  <c r="P63" i="2"/>
  <c r="O63" i="2"/>
  <c r="N63" i="2"/>
  <c r="M63" i="2"/>
  <c r="L63" i="2"/>
  <c r="K63" i="2"/>
  <c r="P62" i="2"/>
  <c r="O62" i="2"/>
  <c r="N62" i="2"/>
  <c r="M62" i="2"/>
  <c r="L62" i="2"/>
  <c r="K62" i="2"/>
  <c r="P61" i="2"/>
  <c r="O61" i="2"/>
  <c r="N61" i="2"/>
  <c r="M61" i="2"/>
  <c r="L61" i="2"/>
  <c r="K61" i="2"/>
  <c r="P60" i="2"/>
  <c r="O60" i="2"/>
  <c r="N60" i="2"/>
  <c r="M60" i="2"/>
  <c r="L60" i="2"/>
  <c r="K60" i="2"/>
  <c r="P59" i="2"/>
  <c r="O59" i="2"/>
  <c r="N59" i="2"/>
  <c r="M59" i="2"/>
  <c r="L59" i="2"/>
  <c r="K59" i="2"/>
  <c r="P58" i="2"/>
  <c r="O58" i="2"/>
  <c r="N58" i="2"/>
  <c r="M58" i="2"/>
  <c r="L58" i="2"/>
  <c r="K58" i="2"/>
  <c r="P57" i="2"/>
  <c r="O57" i="2"/>
  <c r="N57" i="2"/>
  <c r="M57" i="2"/>
  <c r="L57" i="2"/>
  <c r="K57" i="2"/>
  <c r="P56" i="2"/>
  <c r="O56" i="2"/>
  <c r="N56" i="2"/>
  <c r="M56" i="2"/>
  <c r="L56" i="2"/>
  <c r="K56" i="2"/>
  <c r="P55" i="2"/>
  <c r="O55" i="2"/>
  <c r="N55" i="2"/>
  <c r="M55" i="2"/>
  <c r="L55" i="2"/>
  <c r="K55" i="2"/>
  <c r="P54" i="2"/>
  <c r="O54" i="2"/>
  <c r="N54" i="2"/>
  <c r="M54" i="2"/>
  <c r="L54" i="2"/>
  <c r="K54" i="2"/>
  <c r="P53" i="2"/>
  <c r="O53" i="2"/>
  <c r="N53" i="2"/>
  <c r="M53" i="2"/>
  <c r="L53" i="2"/>
  <c r="K53" i="2"/>
  <c r="P52" i="2"/>
  <c r="O52" i="2"/>
  <c r="N52" i="2"/>
  <c r="M52" i="2"/>
  <c r="L52" i="2"/>
  <c r="K52" i="2"/>
  <c r="P51" i="2"/>
  <c r="O51" i="2"/>
  <c r="N51" i="2"/>
  <c r="M51" i="2"/>
  <c r="L51" i="2"/>
  <c r="K51" i="2"/>
  <c r="P50" i="2"/>
  <c r="O50" i="2"/>
  <c r="N50" i="2"/>
  <c r="M50" i="2"/>
  <c r="L50" i="2"/>
  <c r="K50" i="2"/>
  <c r="P49" i="2"/>
  <c r="O49" i="2"/>
  <c r="N49" i="2"/>
  <c r="M49" i="2"/>
  <c r="L49" i="2"/>
  <c r="K49" i="2"/>
  <c r="P48" i="2"/>
  <c r="O48" i="2"/>
  <c r="N48" i="2"/>
  <c r="M48" i="2"/>
  <c r="L48" i="2"/>
  <c r="K48" i="2"/>
  <c r="P47" i="2"/>
  <c r="O47" i="2"/>
  <c r="N47" i="2"/>
  <c r="M47" i="2"/>
  <c r="L47" i="2"/>
  <c r="K47" i="2"/>
  <c r="P46" i="2"/>
  <c r="O46" i="2"/>
  <c r="N46" i="2"/>
  <c r="M46" i="2"/>
  <c r="L46" i="2"/>
  <c r="K46" i="2"/>
  <c r="P45" i="2"/>
  <c r="O45" i="2"/>
  <c r="N45" i="2"/>
  <c r="M45" i="2"/>
  <c r="L45" i="2"/>
  <c r="K45" i="2"/>
  <c r="P44" i="2"/>
  <c r="O44" i="2"/>
  <c r="N44" i="2"/>
  <c r="M44" i="2"/>
  <c r="L44" i="2"/>
  <c r="K44" i="2"/>
  <c r="P43" i="2"/>
  <c r="O43" i="2"/>
  <c r="N43" i="2"/>
  <c r="M43" i="2"/>
  <c r="L43" i="2"/>
  <c r="K43" i="2"/>
  <c r="P42" i="2"/>
  <c r="O42" i="2"/>
  <c r="N42" i="2"/>
  <c r="M42" i="2"/>
  <c r="L42" i="2"/>
  <c r="K42" i="2"/>
  <c r="P41" i="2"/>
  <c r="O41" i="2"/>
  <c r="N41" i="2"/>
  <c r="M41" i="2"/>
  <c r="L41" i="2"/>
  <c r="K41" i="2"/>
  <c r="P40" i="2"/>
  <c r="O40" i="2"/>
  <c r="N40" i="2"/>
  <c r="M40" i="2"/>
  <c r="L40" i="2"/>
  <c r="K40" i="2"/>
  <c r="P39" i="2"/>
  <c r="O39" i="2"/>
  <c r="N39" i="2"/>
  <c r="M39" i="2"/>
  <c r="L39" i="2"/>
  <c r="K39" i="2"/>
  <c r="P38" i="2"/>
  <c r="O38" i="2"/>
  <c r="N38" i="2"/>
  <c r="M38" i="2"/>
  <c r="L38" i="2"/>
  <c r="K38" i="2"/>
  <c r="P37" i="2"/>
  <c r="O37" i="2"/>
  <c r="N37" i="2"/>
  <c r="M37" i="2"/>
  <c r="L37" i="2"/>
  <c r="K37" i="2"/>
  <c r="P36" i="2"/>
  <c r="O36" i="2"/>
  <c r="N36" i="2"/>
  <c r="M36" i="2"/>
  <c r="L36" i="2"/>
  <c r="K36" i="2"/>
  <c r="P27" i="2"/>
  <c r="O27" i="2"/>
  <c r="N27" i="2"/>
  <c r="M27" i="2"/>
  <c r="L27" i="2"/>
  <c r="K27" i="2"/>
  <c r="P26" i="2"/>
  <c r="O26" i="2"/>
  <c r="N26" i="2"/>
  <c r="M26" i="2"/>
  <c r="L26" i="2"/>
  <c r="K26" i="2"/>
  <c r="P25" i="2"/>
  <c r="O25" i="2"/>
  <c r="N25" i="2"/>
  <c r="M25" i="2"/>
  <c r="L25" i="2"/>
  <c r="K25" i="2"/>
  <c r="P24" i="2"/>
  <c r="O24" i="2"/>
  <c r="N24" i="2"/>
  <c r="M24" i="2"/>
  <c r="L24" i="2"/>
  <c r="K24" i="2"/>
  <c r="P23" i="2"/>
  <c r="O23" i="2"/>
  <c r="N23" i="2"/>
  <c r="M23" i="2"/>
  <c r="L23" i="2"/>
  <c r="K23" i="2"/>
  <c r="P22" i="2"/>
  <c r="O22" i="2"/>
  <c r="N22" i="2"/>
  <c r="M22" i="2"/>
  <c r="L22" i="2"/>
  <c r="K22" i="2"/>
  <c r="P21" i="2"/>
  <c r="O21" i="2"/>
  <c r="N21" i="2"/>
  <c r="M21" i="2"/>
  <c r="L21" i="2"/>
  <c r="K21" i="2"/>
  <c r="P20" i="2"/>
  <c r="O20" i="2"/>
  <c r="N20" i="2"/>
  <c r="M20" i="2"/>
  <c r="L20" i="2"/>
  <c r="K20" i="2"/>
  <c r="P19" i="2"/>
  <c r="O19" i="2"/>
  <c r="N19" i="2"/>
  <c r="M19" i="2"/>
  <c r="L19" i="2"/>
  <c r="K19" i="2"/>
  <c r="P18" i="2"/>
  <c r="O18" i="2"/>
  <c r="N18" i="2"/>
  <c r="M18" i="2"/>
  <c r="L18" i="2"/>
  <c r="K18" i="2"/>
  <c r="P17" i="2"/>
  <c r="O17" i="2"/>
  <c r="N17" i="2"/>
  <c r="M17" i="2"/>
  <c r="L17" i="2"/>
  <c r="K17" i="2"/>
  <c r="P16" i="2"/>
  <c r="O16" i="2"/>
  <c r="N16" i="2"/>
  <c r="M16" i="2"/>
  <c r="L16" i="2"/>
  <c r="K16" i="2"/>
  <c r="P15" i="2"/>
  <c r="O15" i="2"/>
  <c r="N15" i="2"/>
  <c r="M15" i="2"/>
  <c r="L15" i="2"/>
  <c r="K15" i="2"/>
  <c r="P14" i="2"/>
  <c r="O14" i="2"/>
  <c r="N14" i="2"/>
  <c r="M14" i="2"/>
  <c r="L14" i="2"/>
  <c r="K14" i="2"/>
  <c r="P13" i="2"/>
  <c r="O13" i="2"/>
  <c r="N13" i="2"/>
  <c r="M13" i="2"/>
  <c r="L13" i="2"/>
  <c r="K13" i="2"/>
  <c r="P12" i="2"/>
  <c r="O12" i="2"/>
  <c r="N12" i="2"/>
  <c r="M12" i="2"/>
  <c r="L12" i="2"/>
  <c r="K12" i="2"/>
  <c r="P11" i="2"/>
  <c r="O11" i="2"/>
  <c r="N11" i="2"/>
  <c r="M11" i="2"/>
  <c r="L11" i="2"/>
  <c r="K11" i="2"/>
  <c r="P10" i="2"/>
  <c r="O10" i="2"/>
  <c r="N10" i="2"/>
  <c r="M10" i="2"/>
  <c r="L10" i="2"/>
  <c r="K10" i="2"/>
  <c r="P9" i="2"/>
  <c r="O9" i="2"/>
  <c r="N9" i="2"/>
  <c r="M9" i="2"/>
  <c r="L9" i="2"/>
  <c r="P8" i="2"/>
  <c r="O8" i="2"/>
  <c r="N8" i="2"/>
  <c r="M8" i="2"/>
  <c r="L8" i="2"/>
  <c r="K8" i="2"/>
  <c r="P7" i="2"/>
  <c r="O7" i="2"/>
  <c r="N7" i="2"/>
  <c r="M7" i="2"/>
  <c r="L7" i="2"/>
  <c r="K7" i="2"/>
  <c r="P127" i="1" l="1"/>
  <c r="O127" i="1"/>
  <c r="N127" i="1"/>
  <c r="M127" i="1"/>
  <c r="L127" i="1"/>
  <c r="K127" i="1"/>
  <c r="P126" i="1"/>
  <c r="O126" i="1"/>
  <c r="N126" i="1"/>
  <c r="M126" i="1"/>
  <c r="L126" i="1"/>
  <c r="K126" i="1"/>
  <c r="P125" i="1"/>
  <c r="O125" i="1"/>
  <c r="N125" i="1"/>
  <c r="M125" i="1"/>
  <c r="L125" i="1"/>
  <c r="K125" i="1"/>
  <c r="P124" i="1"/>
  <c r="O124" i="1"/>
  <c r="N124" i="1"/>
  <c r="M124" i="1"/>
  <c r="L124" i="1"/>
  <c r="K124" i="1"/>
  <c r="P123" i="1"/>
  <c r="O123" i="1"/>
  <c r="N123" i="1"/>
  <c r="M123" i="1"/>
  <c r="L123" i="1"/>
  <c r="K123" i="1"/>
  <c r="P122" i="1"/>
  <c r="O122" i="1"/>
  <c r="N122" i="1"/>
  <c r="M122" i="1"/>
  <c r="L122" i="1"/>
  <c r="K122" i="1"/>
  <c r="P121" i="1"/>
  <c r="O121" i="1"/>
  <c r="N121" i="1"/>
  <c r="M121" i="1"/>
  <c r="L121" i="1"/>
  <c r="K121" i="1"/>
  <c r="P120" i="1"/>
  <c r="O120" i="1"/>
  <c r="N120" i="1"/>
  <c r="M120" i="1"/>
  <c r="L120" i="1"/>
  <c r="K120" i="1"/>
  <c r="P119" i="1"/>
  <c r="O119" i="1"/>
  <c r="N119" i="1"/>
  <c r="M119" i="1"/>
  <c r="L119" i="1"/>
  <c r="K119" i="1"/>
  <c r="P118" i="1"/>
  <c r="O118" i="1"/>
  <c r="N118" i="1"/>
  <c r="M118" i="1"/>
  <c r="L118" i="1"/>
  <c r="K118" i="1"/>
  <c r="P117" i="1"/>
  <c r="O117" i="1"/>
  <c r="N117" i="1"/>
  <c r="M117" i="1"/>
  <c r="L117" i="1"/>
  <c r="K117" i="1"/>
  <c r="P116" i="1"/>
  <c r="O116" i="1"/>
  <c r="N116" i="1"/>
  <c r="M116" i="1"/>
  <c r="L116" i="1"/>
  <c r="K116" i="1"/>
  <c r="P115" i="1"/>
  <c r="O115" i="1"/>
  <c r="N115" i="1"/>
  <c r="M115" i="1"/>
  <c r="L115" i="1"/>
  <c r="K115" i="1"/>
  <c r="P114" i="1"/>
  <c r="O114" i="1"/>
  <c r="N114" i="1"/>
  <c r="M114" i="1"/>
  <c r="L114" i="1"/>
  <c r="K114" i="1"/>
  <c r="P113" i="1"/>
  <c r="O113" i="1"/>
  <c r="N113" i="1"/>
  <c r="M113" i="1"/>
  <c r="L113" i="1"/>
  <c r="K113" i="1"/>
  <c r="P112" i="1"/>
  <c r="O112" i="1"/>
  <c r="N112" i="1"/>
  <c r="M112" i="1"/>
  <c r="L112" i="1"/>
  <c r="K112" i="1"/>
  <c r="P111" i="1"/>
  <c r="O111" i="1"/>
  <c r="N111" i="1"/>
  <c r="M111" i="1"/>
  <c r="L111" i="1"/>
  <c r="K111" i="1"/>
  <c r="P110" i="1"/>
  <c r="O110" i="1"/>
  <c r="N110" i="1"/>
  <c r="M110" i="1"/>
  <c r="L110" i="1"/>
  <c r="K110" i="1"/>
  <c r="P109" i="1"/>
  <c r="O109" i="1"/>
  <c r="N109" i="1"/>
  <c r="M109" i="1"/>
  <c r="L109" i="1"/>
  <c r="K109" i="1"/>
  <c r="P108" i="1"/>
  <c r="O108" i="1"/>
  <c r="N108" i="1"/>
  <c r="M108" i="1"/>
  <c r="L108" i="1"/>
  <c r="K108" i="1"/>
  <c r="P107" i="1"/>
  <c r="O107" i="1"/>
  <c r="N107" i="1"/>
  <c r="M107" i="1"/>
  <c r="L107" i="1"/>
  <c r="K107" i="1"/>
  <c r="P106" i="1"/>
  <c r="O106" i="1"/>
  <c r="N106" i="1"/>
  <c r="M106" i="1"/>
  <c r="L106" i="1"/>
  <c r="K106" i="1"/>
  <c r="P105" i="1"/>
  <c r="O105" i="1"/>
  <c r="N105" i="1"/>
  <c r="M105" i="1"/>
  <c r="L105" i="1"/>
  <c r="K105" i="1"/>
  <c r="P104" i="1"/>
  <c r="O104" i="1"/>
  <c r="N104" i="1"/>
  <c r="M104" i="1"/>
  <c r="L104" i="1"/>
  <c r="K104" i="1"/>
  <c r="P103" i="1"/>
  <c r="O103" i="1"/>
  <c r="N103" i="1"/>
  <c r="M103" i="1"/>
  <c r="L103" i="1"/>
  <c r="K103" i="1"/>
  <c r="P102" i="1"/>
  <c r="O102" i="1"/>
  <c r="N102" i="1"/>
  <c r="M102" i="1"/>
  <c r="L102" i="1"/>
  <c r="K102" i="1"/>
  <c r="P101" i="1"/>
  <c r="O101" i="1"/>
  <c r="N101" i="1"/>
  <c r="M101" i="1"/>
  <c r="L101" i="1"/>
  <c r="K101" i="1"/>
  <c r="P100" i="1"/>
  <c r="O100" i="1"/>
  <c r="N100" i="1"/>
  <c r="M100" i="1"/>
  <c r="L100" i="1"/>
  <c r="K100" i="1"/>
  <c r="P99" i="1"/>
  <c r="O99" i="1"/>
  <c r="N99" i="1"/>
  <c r="M99" i="1"/>
  <c r="L99" i="1"/>
  <c r="K99" i="1"/>
  <c r="P98" i="1"/>
  <c r="O98" i="1"/>
  <c r="N98" i="1"/>
  <c r="M98" i="1"/>
  <c r="L98" i="1"/>
  <c r="K98" i="1"/>
  <c r="P97" i="1"/>
  <c r="O97" i="1"/>
  <c r="N97" i="1"/>
  <c r="M97" i="1"/>
  <c r="L97" i="1"/>
  <c r="K97" i="1"/>
  <c r="P96" i="1"/>
  <c r="O96" i="1"/>
  <c r="N96" i="1"/>
  <c r="M96" i="1"/>
  <c r="L96" i="1"/>
  <c r="K96" i="1"/>
  <c r="P95" i="1"/>
  <c r="O95" i="1"/>
  <c r="N95" i="1"/>
  <c r="M95" i="1"/>
  <c r="L95" i="1"/>
  <c r="K95" i="1"/>
  <c r="P94" i="1"/>
  <c r="O94" i="1"/>
  <c r="N94" i="1"/>
  <c r="M94" i="1"/>
  <c r="L94" i="1"/>
  <c r="K94" i="1"/>
  <c r="P93" i="1"/>
  <c r="O93" i="1"/>
  <c r="N93" i="1"/>
  <c r="M93" i="1"/>
  <c r="L93" i="1"/>
  <c r="K93" i="1"/>
  <c r="P92" i="1"/>
  <c r="O92" i="1"/>
  <c r="N92" i="1"/>
  <c r="M92" i="1"/>
  <c r="L92" i="1"/>
  <c r="K92" i="1"/>
  <c r="P91" i="1"/>
  <c r="O91" i="1"/>
  <c r="N91" i="1"/>
  <c r="M91" i="1"/>
  <c r="L91" i="1"/>
  <c r="K91" i="1"/>
  <c r="P90" i="1"/>
  <c r="O90" i="1"/>
  <c r="N90" i="1"/>
  <c r="M90" i="1"/>
  <c r="L90" i="1"/>
  <c r="K90" i="1"/>
  <c r="P89" i="1"/>
  <c r="O89" i="1"/>
  <c r="N89" i="1"/>
  <c r="M89" i="1"/>
  <c r="L89" i="1"/>
  <c r="K89" i="1"/>
  <c r="P88" i="1"/>
  <c r="O88" i="1"/>
  <c r="N88" i="1"/>
  <c r="M88" i="1"/>
  <c r="L88" i="1"/>
  <c r="K88" i="1"/>
  <c r="P87" i="1"/>
  <c r="O87" i="1"/>
  <c r="N87" i="1"/>
  <c r="M87" i="1"/>
  <c r="L87" i="1"/>
  <c r="K87" i="1"/>
  <c r="P86" i="1"/>
  <c r="O86" i="1"/>
  <c r="N86" i="1"/>
  <c r="M86" i="1"/>
  <c r="L86" i="1"/>
  <c r="K86" i="1"/>
  <c r="P85" i="1"/>
  <c r="O85" i="1"/>
  <c r="N85" i="1"/>
  <c r="M85" i="1"/>
  <c r="L85" i="1"/>
  <c r="K85" i="1"/>
  <c r="P84" i="1"/>
  <c r="O84" i="1"/>
  <c r="N84" i="1"/>
  <c r="M84" i="1"/>
  <c r="L84" i="1"/>
  <c r="K84" i="1"/>
  <c r="P83" i="1"/>
  <c r="O83" i="1"/>
  <c r="N83" i="1"/>
  <c r="M83" i="1"/>
  <c r="L83" i="1"/>
  <c r="K83" i="1"/>
  <c r="P82" i="1"/>
  <c r="O82" i="1"/>
  <c r="N82" i="1"/>
  <c r="M82" i="1"/>
  <c r="L82" i="1"/>
  <c r="K82" i="1"/>
  <c r="P81" i="1"/>
  <c r="O81" i="1"/>
  <c r="N81" i="1"/>
  <c r="M81" i="1"/>
  <c r="L81" i="1"/>
  <c r="K81" i="1"/>
  <c r="P80" i="1"/>
  <c r="O80" i="1"/>
  <c r="N80" i="1"/>
  <c r="M80" i="1"/>
  <c r="L80" i="1"/>
  <c r="K80" i="1"/>
  <c r="P79" i="1"/>
  <c r="O79" i="1"/>
  <c r="N79" i="1"/>
  <c r="M79" i="1"/>
  <c r="L79" i="1"/>
  <c r="K79" i="1"/>
  <c r="P78" i="1"/>
  <c r="O78" i="1"/>
  <c r="N78" i="1"/>
  <c r="M78" i="1"/>
  <c r="L78" i="1"/>
  <c r="K78" i="1"/>
  <c r="P77" i="1"/>
  <c r="O77" i="1"/>
  <c r="N77" i="1"/>
  <c r="M77" i="1"/>
  <c r="L77" i="1"/>
  <c r="K77" i="1"/>
  <c r="P76" i="1"/>
  <c r="O76" i="1"/>
  <c r="N76" i="1"/>
  <c r="M76" i="1"/>
  <c r="L76" i="1"/>
  <c r="K76" i="1"/>
  <c r="P75" i="1"/>
  <c r="O75" i="1"/>
  <c r="N75" i="1"/>
  <c r="M75" i="1"/>
  <c r="L75" i="1"/>
  <c r="K75" i="1"/>
  <c r="P74" i="1"/>
  <c r="O74" i="1"/>
  <c r="N74" i="1"/>
  <c r="M74" i="1"/>
  <c r="L74" i="1"/>
  <c r="K74" i="1"/>
  <c r="P73" i="1"/>
  <c r="O73" i="1"/>
  <c r="N73" i="1"/>
  <c r="M73" i="1"/>
  <c r="L73" i="1"/>
  <c r="K73" i="1"/>
  <c r="P72" i="1"/>
  <c r="O72" i="1"/>
  <c r="N72" i="1"/>
  <c r="M72" i="1"/>
  <c r="L72" i="1"/>
  <c r="K72" i="1"/>
  <c r="P71" i="1"/>
  <c r="O71" i="1"/>
  <c r="N71" i="1"/>
  <c r="M71" i="1"/>
  <c r="L71" i="1"/>
  <c r="K71" i="1"/>
  <c r="P70" i="1"/>
  <c r="O70" i="1"/>
  <c r="N70" i="1"/>
  <c r="M70" i="1"/>
  <c r="L70" i="1"/>
  <c r="K70" i="1"/>
  <c r="P69" i="1"/>
  <c r="O69" i="1"/>
  <c r="N69" i="1"/>
  <c r="M69" i="1"/>
  <c r="L69" i="1"/>
  <c r="K69" i="1"/>
  <c r="P68" i="1"/>
  <c r="O68" i="1"/>
  <c r="N68" i="1"/>
  <c r="M68" i="1"/>
  <c r="L68" i="1"/>
  <c r="K68" i="1"/>
  <c r="P67" i="1"/>
  <c r="O67" i="1"/>
  <c r="N67" i="1"/>
  <c r="M67" i="1"/>
  <c r="L67" i="1"/>
  <c r="K67" i="1"/>
  <c r="P66" i="1"/>
  <c r="O66" i="1"/>
  <c r="N66" i="1"/>
  <c r="M66" i="1"/>
  <c r="L66" i="1"/>
  <c r="K66" i="1"/>
  <c r="P65" i="1"/>
  <c r="O65" i="1"/>
  <c r="N65" i="1"/>
  <c r="M65" i="1"/>
  <c r="L65" i="1"/>
  <c r="K65" i="1"/>
  <c r="P64" i="1"/>
  <c r="O64" i="1"/>
  <c r="N64" i="1"/>
  <c r="M64" i="1"/>
  <c r="L64" i="1"/>
  <c r="K64" i="1"/>
  <c r="P63" i="1"/>
  <c r="O63" i="1"/>
  <c r="N63" i="1"/>
  <c r="M63" i="1"/>
  <c r="L63" i="1"/>
  <c r="K63" i="1"/>
  <c r="P62" i="1"/>
  <c r="O62" i="1"/>
  <c r="N62" i="1"/>
  <c r="M62" i="1"/>
  <c r="L62" i="1"/>
  <c r="K62" i="1"/>
  <c r="P61" i="1"/>
  <c r="O61" i="1"/>
  <c r="N61" i="1"/>
  <c r="M61" i="1"/>
  <c r="L61" i="1"/>
  <c r="K61" i="1"/>
  <c r="P60" i="1"/>
  <c r="O60" i="1"/>
  <c r="N60" i="1"/>
  <c r="M60" i="1"/>
  <c r="L60" i="1"/>
  <c r="K60" i="1"/>
  <c r="P59" i="1"/>
  <c r="O59" i="1"/>
  <c r="N59" i="1"/>
  <c r="M59" i="1"/>
  <c r="L59" i="1"/>
  <c r="K59" i="1"/>
  <c r="P58" i="1"/>
  <c r="O58" i="1"/>
  <c r="N58" i="1"/>
  <c r="M58" i="1"/>
  <c r="L58" i="1"/>
  <c r="K58" i="1"/>
  <c r="P57" i="1"/>
  <c r="O57" i="1"/>
  <c r="N57" i="1"/>
  <c r="M57" i="1"/>
  <c r="L57" i="1"/>
  <c r="K57" i="1"/>
  <c r="P56" i="1"/>
  <c r="O56" i="1"/>
  <c r="N56" i="1"/>
  <c r="M56" i="1"/>
  <c r="L56" i="1"/>
  <c r="K56" i="1"/>
  <c r="P55" i="1"/>
  <c r="O55" i="1"/>
  <c r="N55" i="1"/>
  <c r="M55" i="1"/>
  <c r="L55" i="1"/>
  <c r="K55" i="1"/>
  <c r="P54" i="1"/>
  <c r="O54" i="1"/>
  <c r="N54" i="1"/>
  <c r="M54" i="1"/>
  <c r="L54" i="1"/>
  <c r="K54" i="1"/>
  <c r="P53" i="1"/>
  <c r="O53" i="1"/>
  <c r="N53" i="1"/>
  <c r="M53" i="1"/>
  <c r="L53" i="1"/>
  <c r="K53" i="1"/>
  <c r="P52" i="1"/>
  <c r="O52" i="1"/>
  <c r="N52" i="1"/>
  <c r="M52" i="1"/>
  <c r="L52" i="1"/>
  <c r="K52" i="1"/>
  <c r="P51" i="1"/>
  <c r="O51" i="1"/>
  <c r="N51" i="1"/>
  <c r="M51" i="1"/>
  <c r="L51" i="1"/>
  <c r="K51" i="1"/>
  <c r="P50" i="1"/>
  <c r="O50" i="1"/>
  <c r="N50" i="1"/>
  <c r="M50" i="1"/>
  <c r="L50" i="1"/>
  <c r="K50" i="1"/>
  <c r="P49" i="1"/>
  <c r="O49" i="1"/>
  <c r="N49" i="1"/>
  <c r="M49" i="1"/>
  <c r="L49" i="1"/>
  <c r="K49" i="1"/>
  <c r="P48" i="1"/>
  <c r="O48" i="1"/>
  <c r="N48" i="1"/>
  <c r="M48" i="1"/>
  <c r="L48" i="1"/>
  <c r="K48" i="1"/>
  <c r="P47" i="1"/>
  <c r="O47" i="1"/>
  <c r="N47" i="1"/>
  <c r="M47" i="1"/>
  <c r="L47" i="1"/>
  <c r="K47" i="1"/>
  <c r="P46" i="1"/>
  <c r="O46" i="1"/>
  <c r="N46" i="1"/>
  <c r="M46" i="1"/>
  <c r="L46" i="1"/>
  <c r="K46" i="1"/>
  <c r="P45" i="1"/>
  <c r="O45" i="1"/>
  <c r="N45" i="1"/>
  <c r="M45" i="1"/>
  <c r="L45" i="1"/>
  <c r="K45" i="1"/>
  <c r="P44" i="1"/>
  <c r="O44" i="1"/>
  <c r="N44" i="1"/>
  <c r="M44" i="1"/>
  <c r="L44" i="1"/>
  <c r="K44" i="1"/>
  <c r="P43" i="1"/>
  <c r="O43" i="1"/>
  <c r="N43" i="1"/>
  <c r="M43" i="1"/>
  <c r="L43" i="1"/>
  <c r="K43" i="1"/>
  <c r="P42" i="1"/>
  <c r="O42" i="1"/>
  <c r="N42" i="1"/>
  <c r="M42" i="1"/>
  <c r="L42" i="1"/>
  <c r="K42" i="1"/>
  <c r="P41" i="1"/>
  <c r="O41" i="1"/>
  <c r="N41" i="1"/>
  <c r="M41" i="1"/>
  <c r="L41" i="1"/>
  <c r="K41" i="1"/>
  <c r="P40" i="1"/>
  <c r="O40" i="1"/>
  <c r="N40" i="1"/>
  <c r="M40" i="1"/>
  <c r="L40" i="1"/>
  <c r="K40" i="1"/>
  <c r="P39" i="1"/>
  <c r="O39" i="1"/>
  <c r="N39" i="1"/>
  <c r="M39" i="1"/>
  <c r="L39" i="1"/>
  <c r="K39" i="1"/>
  <c r="P38" i="1"/>
  <c r="O38" i="1"/>
  <c r="N38" i="1"/>
  <c r="M38" i="1"/>
  <c r="L38" i="1"/>
  <c r="K38" i="1"/>
  <c r="P37" i="1"/>
  <c r="O37" i="1"/>
  <c r="N37" i="1"/>
  <c r="M37" i="1"/>
  <c r="L37" i="1"/>
  <c r="K37" i="1"/>
  <c r="P36" i="1"/>
  <c r="O36" i="1"/>
  <c r="N36" i="1"/>
  <c r="M36" i="1"/>
  <c r="L36" i="1"/>
  <c r="K36" i="1"/>
  <c r="P35" i="1"/>
  <c r="O35" i="1"/>
  <c r="N35" i="1"/>
  <c r="M35" i="1"/>
  <c r="L35" i="1"/>
  <c r="K35" i="1"/>
  <c r="P34" i="1"/>
  <c r="O34" i="1"/>
  <c r="N34" i="1"/>
  <c r="M34" i="1"/>
  <c r="L34" i="1"/>
  <c r="K34" i="1"/>
  <c r="P33" i="1"/>
  <c r="O33" i="1"/>
  <c r="N33" i="1"/>
  <c r="M33" i="1"/>
  <c r="L33" i="1"/>
  <c r="K33" i="1"/>
  <c r="P32" i="1"/>
  <c r="O32" i="1"/>
  <c r="N32" i="1"/>
  <c r="M32" i="1"/>
  <c r="L32" i="1"/>
  <c r="K32" i="1"/>
  <c r="P31" i="1"/>
  <c r="O31" i="1"/>
  <c r="N31" i="1"/>
  <c r="M31" i="1"/>
  <c r="L31" i="1"/>
  <c r="K31" i="1"/>
  <c r="P30" i="1"/>
  <c r="O30" i="1"/>
  <c r="N30" i="1"/>
  <c r="M30" i="1"/>
  <c r="L30" i="1"/>
  <c r="K30" i="1"/>
  <c r="P29" i="1"/>
  <c r="O29" i="1"/>
  <c r="N29" i="1"/>
  <c r="L29" i="1"/>
  <c r="K29" i="1"/>
  <c r="P28" i="1"/>
  <c r="O28" i="1"/>
  <c r="N28" i="1"/>
  <c r="M28" i="1"/>
  <c r="L28" i="1"/>
  <c r="K28" i="1"/>
  <c r="P27" i="1"/>
  <c r="O27" i="1"/>
  <c r="N27" i="1"/>
  <c r="M27" i="1"/>
  <c r="L27" i="1"/>
  <c r="K27" i="1"/>
  <c r="P26" i="1"/>
  <c r="O26" i="1"/>
  <c r="N26" i="1"/>
  <c r="M26" i="1"/>
  <c r="L26" i="1"/>
  <c r="K26" i="1"/>
  <c r="P25" i="1"/>
  <c r="O25" i="1"/>
  <c r="N25" i="1"/>
  <c r="M25" i="1"/>
  <c r="L25" i="1"/>
  <c r="K25" i="1"/>
  <c r="P24" i="1"/>
  <c r="O24" i="1"/>
  <c r="N24" i="1"/>
  <c r="M24" i="1"/>
  <c r="L24" i="1"/>
  <c r="K24" i="1"/>
  <c r="P23" i="1"/>
  <c r="O23" i="1"/>
  <c r="N23" i="1"/>
  <c r="M23" i="1"/>
  <c r="L23" i="1"/>
  <c r="K23" i="1"/>
  <c r="P22" i="1"/>
  <c r="O22" i="1"/>
  <c r="N22" i="1"/>
  <c r="M22" i="1"/>
  <c r="L22" i="1"/>
  <c r="K22" i="1"/>
  <c r="P21" i="1"/>
  <c r="O21" i="1"/>
  <c r="N21" i="1"/>
  <c r="M21" i="1"/>
  <c r="L21" i="1"/>
  <c r="K21" i="1"/>
  <c r="P20" i="1"/>
  <c r="O20" i="1"/>
  <c r="N20" i="1"/>
  <c r="M20" i="1"/>
  <c r="L20" i="1"/>
  <c r="K20" i="1"/>
  <c r="P19" i="1"/>
  <c r="O19" i="1"/>
  <c r="N19" i="1"/>
  <c r="M19" i="1"/>
  <c r="L19" i="1"/>
  <c r="K19" i="1"/>
  <c r="P18" i="1"/>
  <c r="O18" i="1"/>
  <c r="N18" i="1"/>
  <c r="M18" i="1"/>
  <c r="L18" i="1"/>
  <c r="K18" i="1"/>
  <c r="P17" i="1"/>
  <c r="O17" i="1"/>
  <c r="N17" i="1"/>
  <c r="M17" i="1"/>
  <c r="L17" i="1"/>
  <c r="K17" i="1"/>
  <c r="P16" i="1"/>
  <c r="O16" i="1"/>
  <c r="N16" i="1"/>
  <c r="M16" i="1"/>
  <c r="L16" i="1"/>
  <c r="K16" i="1"/>
  <c r="P15" i="1"/>
  <c r="O15" i="1"/>
  <c r="N15" i="1"/>
  <c r="M15" i="1"/>
  <c r="L15" i="1"/>
  <c r="K15" i="1"/>
  <c r="P14" i="1"/>
  <c r="O14" i="1"/>
  <c r="N14" i="1"/>
  <c r="M14" i="1"/>
  <c r="L14" i="1"/>
  <c r="K14" i="1"/>
  <c r="P13" i="1"/>
  <c r="O13" i="1"/>
  <c r="N13" i="1"/>
  <c r="M13" i="1"/>
  <c r="L13" i="1"/>
  <c r="K13" i="1"/>
  <c r="P12" i="1"/>
  <c r="O12" i="1"/>
  <c r="N12" i="1"/>
  <c r="M12" i="1"/>
  <c r="L12" i="1"/>
  <c r="K12" i="1"/>
  <c r="P11" i="1"/>
  <c r="O11" i="1"/>
  <c r="N11" i="1"/>
  <c r="M11" i="1"/>
  <c r="L11" i="1"/>
  <c r="K11" i="1"/>
  <c r="P10" i="1"/>
  <c r="O10" i="1"/>
  <c r="N10" i="1"/>
  <c r="M10" i="1"/>
  <c r="L10" i="1"/>
  <c r="K10" i="1"/>
  <c r="P9" i="1"/>
  <c r="O9" i="1"/>
  <c r="N9" i="1"/>
  <c r="M9" i="1"/>
  <c r="L9" i="1"/>
  <c r="P8" i="1"/>
  <c r="O8" i="1"/>
  <c r="N8" i="1"/>
  <c r="M8" i="1"/>
  <c r="L8" i="1"/>
  <c r="K8" i="1"/>
  <c r="P7" i="1"/>
  <c r="O7" i="1"/>
  <c r="N7" i="1"/>
  <c r="M7" i="1"/>
  <c r="L7" i="1"/>
  <c r="K7" i="1"/>
</calcChain>
</file>

<file path=xl/sharedStrings.xml><?xml version="1.0" encoding="utf-8"?>
<sst xmlns="http://schemas.openxmlformats.org/spreadsheetml/2006/main" count="2254" uniqueCount="432">
  <si>
    <t>Letiště Praha standardně využívá pro většinu provozu (starty a přistání) hlavní dráhu 06/24 (RWY 06/24). V případě, kdy je možné použití RWY 06 i RWY 24 je preferován směr RWY 24. V přesně definovaných  případech ( k dispozici na http://lis.rlp.cz/ais_data/www_main_control/frm_cz_aip.htm, část AD2, LKPR, TXT2) je však někdy nutné létat obráceně ve směru RWY 06 nebo převést část či celý provoz na vedlejší dráhu 12/30 (RWY 12/30) a létat ve směru RWY 30 nebo RWY 12.</t>
  </si>
  <si>
    <t>Prague airport generally use (for take-offs and landings) runway 06/24 in so called west operation, when there is wind from the west. Under exactly specified circumstances (to be found on: www.rlp.cz /AIS/Aeronautical information/AD 2 Prague airport) it is required to use the runway in opposite direction (from the east) or transfer a part or the whole operation to alternative runway 12/30</t>
  </si>
  <si>
    <t>Čas v UTC</t>
  </si>
  <si>
    <t>UTC Time</t>
  </si>
  <si>
    <t>Změny v provozu na letišti Václava Havla Praha</t>
  </si>
  <si>
    <t>Traffic changes at the Vaclav Havel Airport Prague</t>
  </si>
  <si>
    <t>Pořadové číslo</t>
  </si>
  <si>
    <t>Dráha vzlety</t>
  </si>
  <si>
    <t>Dráha přistání</t>
  </si>
  <si>
    <t>Změna od</t>
  </si>
  <si>
    <t>Důvod</t>
  </si>
  <si>
    <t>Vyplnil</t>
  </si>
  <si>
    <t>Order</t>
  </si>
  <si>
    <t>Runway DEP</t>
  </si>
  <si>
    <t>Runway ARR</t>
  </si>
  <si>
    <t>Change from</t>
  </si>
  <si>
    <t>Reason</t>
  </si>
  <si>
    <t>Filled by</t>
  </si>
  <si>
    <t>Datum</t>
  </si>
  <si>
    <t>Čas</t>
  </si>
  <si>
    <t>Date</t>
  </si>
  <si>
    <t>Time</t>
  </si>
  <si>
    <t>RWY 24 nebo RWY 06 je mimo provoz.</t>
  </si>
  <si>
    <t>RWY 24 or RWY 06 is out of service.</t>
  </si>
  <si>
    <t>Není v provozu ILS pro RWY 24 nebo RWY 06.</t>
  </si>
  <si>
    <t>ILS for RWY 24 or RWY 06 is out of service.</t>
  </si>
  <si>
    <t>Podmínky na povrchu RWY 24 nebo RWY 06 jsou nepříznivě ovlivněny (například sněhem, rozbředlým sněhem, ledem, vodou, bahnem, gumou, olejem nebo jinými látkami) a brzdící účinek je horší než dobrý.</t>
  </si>
  <si>
    <t>The conditions on RWY 24 or RWY 06 surface are affected adversely (e.g. by snow, slush, ice, water, mud, rubber, oil or other contaminants) and surface friction is worse than good.</t>
  </si>
  <si>
    <t>Byl hlášen nebo předpovídán střih větru, nebo jsou očekávány bouřky, které by ovlivnily přiblížení nebo odlet na RWY 24 nebo RWY 06.</t>
  </si>
  <si>
    <t>Wind shear has been reported or forecasted or adverse weather conditions, e.g. thunderstorms, are expected to affect the approach or departure on RWY 24 or RWY 06.</t>
  </si>
  <si>
    <t>Boční složka větru na RWY 24 nebo RWY 06, včetně nárazů, překračuje 15 kt (28 km/h).</t>
  </si>
  <si>
    <t>Cross-wind component on RWY 24 or RWY 06, including gusts, exceeds 15 kt (28 km/h).</t>
  </si>
  <si>
    <t>Zadní složka větru na RWY 24 nebo RWY 06, včetně nárazů, překračuje 5 kt (9 km/h).</t>
  </si>
  <si>
    <t>Tail-wind component on RWY 24 or RWY 06, inlcluding gusts, exceeds 5 kt (9 km/h).</t>
  </si>
  <si>
    <t>Při přistání na RWY 24 nebo RWY 06 je spodní základna oblačnosti níže než 150 m (500 ft) nad výškou letiště, a/nebo je dohlednost menší než 1900 m.</t>
  </si>
  <si>
    <t>Cloud base is below 150 m (500 ft) above the aerodrome elevation, and/or the visibility is below 1900 m when landing on RWY 24 or RWY 06.</t>
  </si>
  <si>
    <t>Přiblížení na RWY 24 nebo RWY 06 vyžaduje vertikální minima větší než 100 m (300 ft) nad výškou letiště, přičemž spodní základna oblačnosti je níže než 240 m (800 ft) nad výškou letiště, a/nebo je dohlednost menší než 3000 m.</t>
  </si>
  <si>
    <t>RWY 24 or RWY 06 approach requires vertical minima more than 100 m (300 ft) above aerodrome elevation, whereas the cloud base is below 240 m (800 ft) above aerodrome elevation, and/or the visibility is below 3000 m.</t>
  </si>
  <si>
    <t>Při vzletu z RWY 24 nebo RWY 06 je dohlednost menší než 1900 m.</t>
  </si>
  <si>
    <t>Visibility is below 1900 m when taking off from RWY 24 or RWY 06.</t>
  </si>
  <si>
    <t>Jedná se o let pro záchranu lidského života.</t>
  </si>
  <si>
    <t>Flights for human life saving.</t>
  </si>
  <si>
    <t>Jedná se o let pátrání a záchrany.</t>
  </si>
  <si>
    <t>Flights for search and rescue.</t>
  </si>
  <si>
    <t>Jedná se o letadlo v nouzi.</t>
  </si>
  <si>
    <t>Aircraft in emergency.</t>
  </si>
  <si>
    <t>Jedná se o letadlo Úřadu pro civilní letectví provádějící státní dozor.</t>
  </si>
  <si>
    <t>Aircraft of Civil Aviation Authority is conducting a state supervision.</t>
  </si>
  <si>
    <t>Jedná se o letadlo provádějící letové ověření leteckých
pozemních zařízení a postupů.</t>
  </si>
  <si>
    <t>Aircraft is carrying out flight checking of aeronautical groung
facilities and flight procedures.</t>
  </si>
  <si>
    <t>RWY je vyžádána velitelem letadla z důvodů bezpečnosti provedení letu.</t>
  </si>
  <si>
    <t>RWY is requested by pilot-in-command by reason of flight safety.</t>
  </si>
  <si>
    <t>RWY 06/24 je mimo provoz z havarijních důvodů.</t>
  </si>
  <si>
    <t>RWY 06/24 is unserviceable due to emergency conditions.</t>
  </si>
  <si>
    <t>Standardní provoz hlavní dráhy.</t>
  </si>
  <si>
    <t>Main Runway Standard Operation.</t>
  </si>
  <si>
    <t>Leden 2018</t>
  </si>
  <si>
    <t>January 2018</t>
  </si>
  <si>
    <t>Únor 2018</t>
  </si>
  <si>
    <t>February 2018</t>
  </si>
  <si>
    <t>Březen 2018</t>
  </si>
  <si>
    <t>March 2018</t>
  </si>
  <si>
    <t>Duben 2018</t>
  </si>
  <si>
    <t>April 2018</t>
  </si>
  <si>
    <t>Květen 2018</t>
  </si>
  <si>
    <t>May 2018</t>
  </si>
  <si>
    <t>Červen 2018</t>
  </si>
  <si>
    <t>June 2018</t>
  </si>
  <si>
    <t>Červenec 2018</t>
  </si>
  <si>
    <t>July 2018</t>
  </si>
  <si>
    <t>Srpen 2018</t>
  </si>
  <si>
    <t>August 2018</t>
  </si>
  <si>
    <t>Září 2018</t>
  </si>
  <si>
    <t>September 2018</t>
  </si>
  <si>
    <t>Říjen 2018</t>
  </si>
  <si>
    <t>October 2018</t>
  </si>
  <si>
    <t>Listopad 2018</t>
  </si>
  <si>
    <t>November 2018</t>
  </si>
  <si>
    <t>Prosinec 2018</t>
  </si>
  <si>
    <t>December 2018</t>
  </si>
  <si>
    <t>RWY 30</t>
  </si>
  <si>
    <t>04.01.</t>
  </si>
  <si>
    <t>12:50</t>
  </si>
  <si>
    <t>Ka</t>
  </si>
  <si>
    <t>RWY 24</t>
  </si>
  <si>
    <t>13:30</t>
  </si>
  <si>
    <t>RWY 06</t>
  </si>
  <si>
    <t>06.01.</t>
  </si>
  <si>
    <t>15:40</t>
  </si>
  <si>
    <t>Lu</t>
  </si>
  <si>
    <t>21:30</t>
  </si>
  <si>
    <t>St</t>
  </si>
  <si>
    <t>07.01.</t>
  </si>
  <si>
    <t>07:50</t>
  </si>
  <si>
    <t>RWY 12</t>
  </si>
  <si>
    <t>09.01.</t>
  </si>
  <si>
    <t>11.45</t>
  </si>
  <si>
    <t>Ko</t>
  </si>
  <si>
    <t>17.50</t>
  </si>
  <si>
    <t>10.01.</t>
  </si>
  <si>
    <t>03:47</t>
  </si>
  <si>
    <t>Ha</t>
  </si>
  <si>
    <t>13.01.</t>
  </si>
  <si>
    <t>02:50</t>
  </si>
  <si>
    <t>Me</t>
  </si>
  <si>
    <t>15.01.</t>
  </si>
  <si>
    <t>03:45</t>
  </si>
  <si>
    <t>15.1.</t>
  </si>
  <si>
    <t>22:55</t>
  </si>
  <si>
    <t>16.1.</t>
  </si>
  <si>
    <t>07:00</t>
  </si>
  <si>
    <t>20 .1.</t>
  </si>
  <si>
    <t>22:40</t>
  </si>
  <si>
    <t>25.1.</t>
  </si>
  <si>
    <t>16:25</t>
  </si>
  <si>
    <t>Šp</t>
  </si>
  <si>
    <t>25.01.</t>
  </si>
  <si>
    <t>20:45</t>
  </si>
  <si>
    <t>04.02.</t>
  </si>
  <si>
    <t>16:15</t>
  </si>
  <si>
    <t>07.02</t>
  </si>
  <si>
    <t>04:50</t>
  </si>
  <si>
    <t>07.02.</t>
  </si>
  <si>
    <t>08.02.</t>
  </si>
  <si>
    <t>06:40</t>
  </si>
  <si>
    <t>10.02.</t>
  </si>
  <si>
    <t>08:00</t>
  </si>
  <si>
    <t>13.02</t>
  </si>
  <si>
    <t>15:45</t>
  </si>
  <si>
    <t>13.2.</t>
  </si>
  <si>
    <t>21:25</t>
  </si>
  <si>
    <t>14.02.</t>
  </si>
  <si>
    <t>08:25</t>
  </si>
  <si>
    <t>17:15</t>
  </si>
  <si>
    <t>17.02.</t>
  </si>
  <si>
    <t>10:20</t>
  </si>
  <si>
    <t>18:00</t>
  </si>
  <si>
    <t>22:00</t>
  </si>
  <si>
    <t>19.02.</t>
  </si>
  <si>
    <t>22:50</t>
  </si>
  <si>
    <t>Ma</t>
  </si>
  <si>
    <t>20.02.</t>
  </si>
  <si>
    <t>16:40</t>
  </si>
  <si>
    <t>21.02.</t>
  </si>
  <si>
    <t>06:30</t>
  </si>
  <si>
    <t>25.02.</t>
  </si>
  <si>
    <t>05:30</t>
  </si>
  <si>
    <t>06:45</t>
  </si>
  <si>
    <t>Kr</t>
  </si>
  <si>
    <t>28.02.</t>
  </si>
  <si>
    <t>06:00</t>
  </si>
  <si>
    <t>6.3.</t>
  </si>
  <si>
    <t>15:15</t>
  </si>
  <si>
    <t>11.3.</t>
  </si>
  <si>
    <t>11:55</t>
  </si>
  <si>
    <t>12.03.</t>
  </si>
  <si>
    <t>03:24</t>
  </si>
  <si>
    <t>14.03.</t>
  </si>
  <si>
    <t>21:00</t>
  </si>
  <si>
    <t>16.03.</t>
  </si>
  <si>
    <t>08:16</t>
  </si>
  <si>
    <t>19.03.</t>
  </si>
  <si>
    <t>Hy</t>
  </si>
  <si>
    <t>20.03.</t>
  </si>
  <si>
    <t>18:25</t>
  </si>
  <si>
    <t>21.03.</t>
  </si>
  <si>
    <t>12:10</t>
  </si>
  <si>
    <t>13:20</t>
  </si>
  <si>
    <t>19:15</t>
  </si>
  <si>
    <t>23.03.</t>
  </si>
  <si>
    <t>12:23</t>
  </si>
  <si>
    <t>24.3.</t>
  </si>
  <si>
    <t>22:30</t>
  </si>
  <si>
    <t>08:50</t>
  </si>
  <si>
    <t>24.03.</t>
  </si>
  <si>
    <t>19:10</t>
  </si>
  <si>
    <t>29.03</t>
  </si>
  <si>
    <t>05:45</t>
  </si>
  <si>
    <t>29.03.</t>
  </si>
  <si>
    <t>30.03.</t>
  </si>
  <si>
    <t>11:00</t>
  </si>
  <si>
    <t>31.03.</t>
  </si>
  <si>
    <t>04:20</t>
  </si>
  <si>
    <t>01.04.</t>
  </si>
  <si>
    <t>14:35</t>
  </si>
  <si>
    <t>15:55</t>
  </si>
  <si>
    <t>04.04.</t>
  </si>
  <si>
    <t>09:35</t>
  </si>
  <si>
    <t>4.4.</t>
  </si>
  <si>
    <t>20:00</t>
  </si>
  <si>
    <t>6.4.</t>
  </si>
  <si>
    <t>12:30</t>
  </si>
  <si>
    <t>06.04.</t>
  </si>
  <si>
    <t>21.30</t>
  </si>
  <si>
    <t>07.04.</t>
  </si>
  <si>
    <t>04.45</t>
  </si>
  <si>
    <t>8.4.</t>
  </si>
  <si>
    <t>09.04.</t>
  </si>
  <si>
    <t>10:15</t>
  </si>
  <si>
    <t>13:10</t>
  </si>
  <si>
    <t>22:05</t>
  </si>
  <si>
    <t>10.04.</t>
  </si>
  <si>
    <t>05:00</t>
  </si>
  <si>
    <t>15:00</t>
  </si>
  <si>
    <t>11.04.</t>
  </si>
  <si>
    <t>07.35</t>
  </si>
  <si>
    <t>10.30</t>
  </si>
  <si>
    <t>12.04.</t>
  </si>
  <si>
    <t>09:15</t>
  </si>
  <si>
    <t>13.04.</t>
  </si>
  <si>
    <t>02:37</t>
  </si>
  <si>
    <t>13.4.</t>
  </si>
  <si>
    <t>06:15</t>
  </si>
  <si>
    <t>11:50</t>
  </si>
  <si>
    <t>12:42</t>
  </si>
  <si>
    <t>05:35</t>
  </si>
  <si>
    <t>17.4.</t>
  </si>
  <si>
    <t>11:30</t>
  </si>
  <si>
    <t>17.04.</t>
  </si>
  <si>
    <t>19:45</t>
  </si>
  <si>
    <t>18.04.</t>
  </si>
  <si>
    <t>11:45</t>
  </si>
  <si>
    <t>19.04.</t>
  </si>
  <si>
    <t>10:00</t>
  </si>
  <si>
    <t>19:41</t>
  </si>
  <si>
    <t>20.04.</t>
  </si>
  <si>
    <t>19:20</t>
  </si>
  <si>
    <t>21:20</t>
  </si>
  <si>
    <t>21.04.</t>
  </si>
  <si>
    <t>10.40</t>
  </si>
  <si>
    <t>21:55</t>
  </si>
  <si>
    <t>22.04.</t>
  </si>
  <si>
    <t>16:30</t>
  </si>
  <si>
    <t>21:50</t>
  </si>
  <si>
    <t>23.04.</t>
  </si>
  <si>
    <t>25.04.</t>
  </si>
  <si>
    <t>05.50</t>
  </si>
  <si>
    <t>07.25</t>
  </si>
  <si>
    <t>27.04.</t>
  </si>
  <si>
    <t>13:15</t>
  </si>
  <si>
    <t>19:40</t>
  </si>
  <si>
    <t>18:53</t>
  </si>
  <si>
    <t>28.04</t>
  </si>
  <si>
    <t>28.04.</t>
  </si>
  <si>
    <t>29.04.</t>
  </si>
  <si>
    <t>08:33</t>
  </si>
  <si>
    <t>30.04.</t>
  </si>
  <si>
    <t>04:17</t>
  </si>
  <si>
    <t>02.05.</t>
  </si>
  <si>
    <t>07:30</t>
  </si>
  <si>
    <t>22:45</t>
  </si>
  <si>
    <t>03.05.</t>
  </si>
  <si>
    <t>06:49</t>
  </si>
  <si>
    <t>07.05.</t>
  </si>
  <si>
    <t>05:20</t>
  </si>
  <si>
    <t>08.05.</t>
  </si>
  <si>
    <t>03:00</t>
  </si>
  <si>
    <t>05.30</t>
  </si>
  <si>
    <t>09.05.</t>
  </si>
  <si>
    <t>03:35</t>
  </si>
  <si>
    <t>9.5.</t>
  </si>
  <si>
    <t>05:40</t>
  </si>
  <si>
    <t>10.5.</t>
  </si>
  <si>
    <t>10:45</t>
  </si>
  <si>
    <t>11.05.</t>
  </si>
  <si>
    <t>17:05</t>
  </si>
  <si>
    <t>15.05.</t>
  </si>
  <si>
    <t>18:01</t>
  </si>
  <si>
    <t>19:30</t>
  </si>
  <si>
    <t>16.05.</t>
  </si>
  <si>
    <t>11:40</t>
  </si>
  <si>
    <t>18.05.</t>
  </si>
  <si>
    <t>14.55</t>
  </si>
  <si>
    <t>19.05.</t>
  </si>
  <si>
    <t>02:10</t>
  </si>
  <si>
    <t>07:35</t>
  </si>
  <si>
    <t>24.05.</t>
  </si>
  <si>
    <t>16:10</t>
  </si>
  <si>
    <t>18:55</t>
  </si>
  <si>
    <t>25.05.</t>
  </si>
  <si>
    <t>17:00</t>
  </si>
  <si>
    <t>26.05.</t>
  </si>
  <si>
    <t>04:30</t>
  </si>
  <si>
    <t>27.05.</t>
  </si>
  <si>
    <t>23:00</t>
  </si>
  <si>
    <t>02:00</t>
  </si>
  <si>
    <t>31.05.</t>
  </si>
  <si>
    <t>20:30</t>
  </si>
  <si>
    <t>03.06.</t>
  </si>
  <si>
    <t>11.50</t>
  </si>
  <si>
    <t>04.06.</t>
  </si>
  <si>
    <t>01.50</t>
  </si>
  <si>
    <t>04.06</t>
  </si>
  <si>
    <t>07:10</t>
  </si>
  <si>
    <t>05.06.</t>
  </si>
  <si>
    <t>04:01</t>
  </si>
  <si>
    <t>07.06.</t>
  </si>
  <si>
    <t>19.40</t>
  </si>
  <si>
    <t>08.06.</t>
  </si>
  <si>
    <t>03.30</t>
  </si>
  <si>
    <t>09.06.</t>
  </si>
  <si>
    <t>11.06</t>
  </si>
  <si>
    <t>11.06.</t>
  </si>
  <si>
    <t>22:15</t>
  </si>
  <si>
    <t>22:20</t>
  </si>
  <si>
    <t>12.06.</t>
  </si>
  <si>
    <t>00:40</t>
  </si>
  <si>
    <t>09.00</t>
  </si>
  <si>
    <t>13.06.</t>
  </si>
  <si>
    <t>22.05</t>
  </si>
  <si>
    <t>14.06.</t>
  </si>
  <si>
    <t>08:35</t>
  </si>
  <si>
    <t>14:50</t>
  </si>
  <si>
    <t>15.06.</t>
  </si>
  <si>
    <t>07:32</t>
  </si>
  <si>
    <t>16.6.</t>
  </si>
  <si>
    <t>04:00</t>
  </si>
  <si>
    <t>05:50</t>
  </si>
  <si>
    <t>20.06.</t>
  </si>
  <si>
    <t>05.55</t>
  </si>
  <si>
    <t>13.55</t>
  </si>
  <si>
    <t>21.06.</t>
  </si>
  <si>
    <t>18:50</t>
  </si>
  <si>
    <t>26.06.</t>
  </si>
  <si>
    <t>18:30</t>
  </si>
  <si>
    <t>23:02</t>
  </si>
  <si>
    <t>27.6.</t>
  </si>
  <si>
    <t>26.6.</t>
  </si>
  <si>
    <t>01.07.</t>
  </si>
  <si>
    <t>02:45</t>
  </si>
  <si>
    <t>02.07.</t>
  </si>
  <si>
    <t>04.07.</t>
  </si>
  <si>
    <t>08:20</t>
  </si>
  <si>
    <t>01:00</t>
  </si>
  <si>
    <t>17.00</t>
  </si>
  <si>
    <t>06.07.</t>
  </si>
  <si>
    <t>05:55</t>
  </si>
  <si>
    <t>10:10</t>
  </si>
  <si>
    <t>08.07.</t>
  </si>
  <si>
    <t>09.07.</t>
  </si>
  <si>
    <t>10.07.</t>
  </si>
  <si>
    <t>02:08</t>
  </si>
  <si>
    <t>15:30</t>
  </si>
  <si>
    <t>14.7.</t>
  </si>
  <si>
    <t>15.07.</t>
  </si>
  <si>
    <t>23:10</t>
  </si>
  <si>
    <t>06:35</t>
  </si>
  <si>
    <t>16.07.</t>
  </si>
  <si>
    <t>14:20</t>
  </si>
  <si>
    <t>14:45</t>
  </si>
  <si>
    <t>16.07</t>
  </si>
  <si>
    <t>16:00</t>
  </si>
  <si>
    <t>17.7.</t>
  </si>
  <si>
    <t>16:05</t>
  </si>
  <si>
    <t>18.07.</t>
  </si>
  <si>
    <t>21:05</t>
  </si>
  <si>
    <t>18.7.</t>
  </si>
  <si>
    <t>19.7.</t>
  </si>
  <si>
    <t>17:20</t>
  </si>
  <si>
    <t>20.07.</t>
  </si>
  <si>
    <t>00:20</t>
  </si>
  <si>
    <t>07:15</t>
  </si>
  <si>
    <t>21.07.</t>
  </si>
  <si>
    <t>20:33</t>
  </si>
  <si>
    <t>22.07.</t>
  </si>
  <si>
    <t>02:20</t>
  </si>
  <si>
    <t>23.07.</t>
  </si>
  <si>
    <t>24.07.</t>
  </si>
  <si>
    <t>07.00</t>
  </si>
  <si>
    <t>25.7.</t>
  </si>
  <si>
    <t>25.07.</t>
  </si>
  <si>
    <t>26.07.</t>
  </si>
  <si>
    <t>28.07.</t>
  </si>
  <si>
    <t>29.07.</t>
  </si>
  <si>
    <t>16:55</t>
  </si>
  <si>
    <t>30.07.</t>
  </si>
  <si>
    <t>17:30</t>
  </si>
  <si>
    <t>1.8.</t>
  </si>
  <si>
    <t>04:45</t>
  </si>
  <si>
    <t>01.08.</t>
  </si>
  <si>
    <t>04.08.</t>
  </si>
  <si>
    <t>03:25</t>
  </si>
  <si>
    <t>06:25</t>
  </si>
  <si>
    <t>06.08.</t>
  </si>
  <si>
    <t>05.08.</t>
  </si>
  <si>
    <t>10:05</t>
  </si>
  <si>
    <t>20:25</t>
  </si>
  <si>
    <t>07.08</t>
  </si>
  <si>
    <t>09:44</t>
  </si>
  <si>
    <t>10:30</t>
  </si>
  <si>
    <t>11:25</t>
  </si>
  <si>
    <t>07.08.</t>
  </si>
  <si>
    <t>08.08.</t>
  </si>
  <si>
    <t>15:10</t>
  </si>
  <si>
    <t>16.08.</t>
  </si>
  <si>
    <t>09.08.</t>
  </si>
  <si>
    <t>17.08</t>
  </si>
  <si>
    <t>17.08.</t>
  </si>
  <si>
    <t>17.8.</t>
  </si>
  <si>
    <t>18.8.</t>
  </si>
  <si>
    <t>11:16</t>
  </si>
  <si>
    <t>19.08.</t>
  </si>
  <si>
    <t>20.08.</t>
  </si>
  <si>
    <t>17:50</t>
  </si>
  <si>
    <t>21.08</t>
  </si>
  <si>
    <t>22.08.</t>
  </si>
  <si>
    <t>09:00</t>
  </si>
  <si>
    <t>12:00</t>
  </si>
  <si>
    <t>23.08</t>
  </si>
  <si>
    <t>24.08.</t>
  </si>
  <si>
    <t>20:10</t>
  </si>
  <si>
    <t>20:50</t>
  </si>
  <si>
    <t>28.08.</t>
  </si>
  <si>
    <t>31.08</t>
  </si>
  <si>
    <t>31.08.</t>
  </si>
  <si>
    <t>02.09.</t>
  </si>
  <si>
    <t>00:50</t>
  </si>
  <si>
    <t>03.09.</t>
  </si>
  <si>
    <t>7.9.</t>
  </si>
  <si>
    <t>16.9.</t>
  </si>
  <si>
    <t>13:11</t>
  </si>
  <si>
    <t>18:40</t>
  </si>
  <si>
    <t>21:10</t>
  </si>
  <si>
    <t>17.09.</t>
  </si>
  <si>
    <t>11:05</t>
  </si>
  <si>
    <t>18.9.</t>
  </si>
  <si>
    <t>04:05</t>
  </si>
  <si>
    <t>11:59</t>
  </si>
  <si>
    <t>18.09.</t>
  </si>
  <si>
    <t>18.55</t>
  </si>
  <si>
    <t>19.09.</t>
  </si>
  <si>
    <t>12:05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</si>
</sst>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238"/>
      <scheme val="minor"/>
    </font>
    <font>
      <b/>
      <sz val="10"/>
      <name val="Arial"/>
      <family val="2"/>
      <charset val="238"/>
    </font>
    <font>
      <b/>
      <i/>
      <sz val="10"/>
      <name val="Arial"/>
      <family val="2"/>
      <charset val="238"/>
    </font>
    <font>
      <sz val="14"/>
      <name val="Arial"/>
      <family val="2"/>
      <charset val="238"/>
    </font>
    <font>
      <sz val="9"/>
      <color indexed="23"/>
      <name val="Arial"/>
      <family val="2"/>
      <charset val="238"/>
    </font>
    <font>
      <b/>
      <sz val="10"/>
      <name val="Arial"/>
      <family val="2"/>
    </font>
    <font>
      <sz val="10"/>
      <name val="Arial"/>
      <family val="2"/>
      <charset val="238"/>
    </font>
    <font>
      <sz val="10"/>
      <color indexed="9"/>
      <name val="Arial"/>
      <family val="2"/>
      <charset val="238"/>
    </font>
    <font>
      <sz val="10"/>
      <color theme="0"/>
      <name val="Arial"/>
      <family val="2"/>
      <charset val="238"/>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2"/>
        <bgColor indexed="64"/>
      </patternFill>
    </fill>
    <fill>
      <patternFill patternType="solid">
        <fgColor indexed="43"/>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7">
    <xf numFmtId="0" fontId="0" fillId="0" borderId="0" xfId="0"/>
    <xf numFmtId="0" fontId="0" fillId="0" borderId="0" xfId="0" applyProtection="1"/>
    <xf numFmtId="0" fontId="0" fillId="0" borderId="0" xfId="0" applyBorder="1" applyProtection="1"/>
    <xf numFmtId="0" fontId="0" fillId="0" borderId="0" xfId="0" applyAlignment="1" applyProtection="1"/>
    <xf numFmtId="0" fontId="0" fillId="0" borderId="0" xfId="0" applyBorder="1" applyAlignment="1" applyProtection="1"/>
    <xf numFmtId="0" fontId="4" fillId="0" borderId="0" xfId="0" applyFont="1" applyBorder="1" applyAlignment="1" applyProtection="1">
      <alignment horizontal="left"/>
    </xf>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left" indent="1"/>
    </xf>
    <xf numFmtId="0" fontId="5" fillId="0" borderId="15" xfId="0" applyFont="1" applyBorder="1" applyAlignment="1" applyProtection="1">
      <alignment horizontal="center" vertical="center"/>
    </xf>
    <xf numFmtId="0" fontId="0" fillId="0" borderId="17" xfId="0" applyBorder="1" applyProtection="1"/>
    <xf numFmtId="0" fontId="0" fillId="5" borderId="18" xfId="0" applyFill="1" applyBorder="1" applyProtection="1">
      <protection locked="0"/>
    </xf>
    <xf numFmtId="49" fontId="0" fillId="5" borderId="18" xfId="0" applyNumberFormat="1" applyFill="1" applyBorder="1" applyProtection="1">
      <protection locked="0"/>
    </xf>
    <xf numFmtId="0" fontId="0" fillId="5" borderId="18" xfId="0" applyFill="1" applyBorder="1" applyAlignment="1" applyProtection="1">
      <alignment wrapText="1"/>
      <protection locked="0"/>
    </xf>
    <xf numFmtId="0" fontId="0" fillId="5" borderId="19" xfId="0" applyFill="1" applyBorder="1" applyProtection="1">
      <protection locked="0"/>
    </xf>
    <xf numFmtId="0" fontId="0" fillId="0" borderId="20" xfId="0" applyBorder="1" applyProtection="1"/>
    <xf numFmtId="0" fontId="0" fillId="5" borderId="18" xfId="0" applyFill="1" applyBorder="1" applyAlignment="1" applyProtection="1">
      <alignment wrapText="1"/>
    </xf>
    <xf numFmtId="0" fontId="0" fillId="5" borderId="21" xfId="0" applyFill="1" applyBorder="1" applyProtection="1"/>
    <xf numFmtId="49" fontId="6" fillId="5" borderId="18" xfId="0" applyNumberFormat="1" applyFont="1" applyFill="1" applyBorder="1" applyProtection="1">
      <protection locked="0"/>
    </xf>
    <xf numFmtId="49" fontId="0" fillId="5" borderId="22" xfId="0" applyNumberFormat="1" applyFill="1" applyBorder="1" applyProtection="1">
      <protection locked="0"/>
    </xf>
    <xf numFmtId="0" fontId="0" fillId="5" borderId="15" xfId="0" applyFill="1" applyBorder="1" applyProtection="1">
      <protection locked="0"/>
    </xf>
    <xf numFmtId="49" fontId="0" fillId="5" borderId="15" xfId="0" applyNumberFormat="1" applyFill="1" applyBorder="1" applyProtection="1">
      <protection locked="0"/>
    </xf>
    <xf numFmtId="0" fontId="0" fillId="5" borderId="15" xfId="0" applyFill="1" applyBorder="1" applyAlignment="1" applyProtection="1">
      <alignment wrapText="1"/>
      <protection locked="0"/>
    </xf>
    <xf numFmtId="0" fontId="0" fillId="5" borderId="23" xfId="0" applyFill="1" applyBorder="1" applyProtection="1">
      <protection locked="0"/>
    </xf>
    <xf numFmtId="0" fontId="0" fillId="5" borderId="15" xfId="0" applyFill="1" applyBorder="1" applyAlignment="1" applyProtection="1">
      <alignment wrapText="1"/>
    </xf>
    <xf numFmtId="0" fontId="0" fillId="5" borderId="23" xfId="0" applyFill="1" applyBorder="1" applyProtection="1"/>
    <xf numFmtId="0" fontId="6" fillId="0" borderId="0" xfId="0" applyFont="1" applyProtection="1"/>
    <xf numFmtId="0" fontId="7" fillId="0" borderId="0" xfId="0" applyFont="1" applyFill="1" applyBorder="1" applyProtection="1"/>
    <xf numFmtId="0" fontId="6" fillId="0" borderId="0" xfId="0" applyFont="1" applyFill="1" applyBorder="1" applyProtection="1"/>
    <xf numFmtId="0" fontId="6" fillId="0" borderId="0" xfId="0" applyFont="1" applyBorder="1" applyProtection="1"/>
    <xf numFmtId="0" fontId="0" fillId="0" borderId="0" xfId="0" applyFill="1" applyBorder="1" applyProtection="1"/>
    <xf numFmtId="0" fontId="0" fillId="0" borderId="0" xfId="0" applyFill="1" applyProtection="1"/>
    <xf numFmtId="0" fontId="6" fillId="0" borderId="0" xfId="0" applyFont="1" applyAlignment="1" applyProtection="1">
      <alignment wrapText="1"/>
    </xf>
    <xf numFmtId="0" fontId="6" fillId="0" borderId="0" xfId="0" applyFont="1" applyFill="1" applyBorder="1" applyAlignment="1" applyProtection="1"/>
    <xf numFmtId="0" fontId="6" fillId="0" borderId="0" xfId="0" applyFont="1" applyBorder="1" applyAlignment="1" applyProtection="1"/>
    <xf numFmtId="0" fontId="6" fillId="0" borderId="0" xfId="0" applyFont="1" applyAlignment="1" applyProtection="1"/>
    <xf numFmtId="0" fontId="6" fillId="0" borderId="0" xfId="0" applyFont="1" applyFill="1" applyProtection="1"/>
    <xf numFmtId="0" fontId="8" fillId="0" borderId="0" xfId="0" applyFont="1" applyAlignment="1" applyProtection="1">
      <alignment wrapText="1"/>
    </xf>
    <xf numFmtId="0" fontId="8" fillId="0" borderId="0" xfId="0" applyFont="1" applyFill="1" applyBorder="1" applyAlignment="1" applyProtection="1"/>
    <xf numFmtId="0" fontId="8" fillId="0" borderId="0" xfId="0" applyFont="1" applyBorder="1" applyAlignment="1" applyProtection="1"/>
    <xf numFmtId="0" fontId="8" fillId="0" borderId="0" xfId="0" applyFont="1" applyAlignment="1" applyProtection="1"/>
    <xf numFmtId="0" fontId="6" fillId="0" borderId="0" xfId="0" applyFont="1" applyFill="1" applyAlignment="1" applyProtection="1"/>
    <xf numFmtId="0" fontId="8" fillId="0" borderId="0" xfId="0" applyFont="1" applyFill="1" applyBorder="1" applyAlignment="1" applyProtection="1">
      <alignment wrapText="1"/>
    </xf>
    <xf numFmtId="0" fontId="8" fillId="0" borderId="0" xfId="0" applyFont="1" applyProtection="1"/>
    <xf numFmtId="0" fontId="8" fillId="0" borderId="0" xfId="0" applyFont="1" applyFill="1" applyBorder="1" applyProtection="1"/>
    <xf numFmtId="0" fontId="1" fillId="2" borderId="0" xfId="0" applyNumberFormat="1" applyFont="1" applyFill="1" applyAlignment="1" applyProtection="1">
      <alignment horizontal="center" vertical="top" wrapText="1"/>
    </xf>
    <xf numFmtId="0" fontId="2" fillId="0" borderId="1" xfId="0" applyNumberFormat="1" applyFont="1" applyFill="1" applyBorder="1" applyAlignment="1" applyProtection="1">
      <alignment horizontal="left" vertical="top" wrapText="1"/>
    </xf>
    <xf numFmtId="0" fontId="2" fillId="0" borderId="1" xfId="0" applyFont="1" applyBorder="1" applyAlignment="1" applyProtection="1">
      <alignment horizontal="left"/>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center"/>
    </xf>
    <xf numFmtId="0" fontId="5" fillId="0" borderId="9"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Border="1" applyAlignment="1" applyProtection="1">
      <alignment horizontal="center" vertical="center"/>
    </xf>
    <xf numFmtId="49" fontId="3" fillId="4" borderId="5" xfId="0" applyNumberFormat="1" applyFont="1" applyFill="1" applyBorder="1" applyAlignment="1" applyProtection="1">
      <alignment horizontal="center"/>
    </xf>
    <xf numFmtId="49" fontId="3" fillId="4" borderId="6" xfId="0" applyNumberFormat="1" applyFont="1" applyFill="1" applyBorder="1" applyAlignment="1" applyProtection="1">
      <alignment horizontal="center"/>
    </xf>
    <xf numFmtId="49" fontId="3" fillId="4" borderId="7" xfId="0" applyNumberFormat="1" applyFont="1" applyFill="1" applyBorder="1" applyAlignment="1" applyProtection="1">
      <alignment horizontal="center"/>
    </xf>
    <xf numFmtId="0" fontId="3" fillId="4" borderId="5" xfId="0" applyFont="1" applyFill="1" applyBorder="1" applyAlignment="1" applyProtection="1">
      <alignment horizontal="center"/>
    </xf>
    <xf numFmtId="0" fontId="3" fillId="4" borderId="6" xfId="0" applyFont="1" applyFill="1" applyBorder="1" applyAlignment="1" applyProtection="1">
      <alignment horizontal="center"/>
    </xf>
    <xf numFmtId="0" fontId="3" fillId="4" borderId="7" xfId="0" applyFont="1" applyFill="1" applyBorder="1" applyAlignment="1" applyProtection="1">
      <alignment horizontal="center"/>
    </xf>
    <xf numFmtId="0" fontId="5" fillId="0" borderId="8" xfId="0" applyFont="1" applyBorder="1" applyAlignment="1" applyProtection="1">
      <alignment horizontal="center" vertical="center" wrapText="1"/>
    </xf>
    <xf numFmtId="0" fontId="5" fillId="0" borderId="13" xfId="0" applyFont="1" applyBorder="1" applyAlignment="1" applyProtection="1">
      <alignment horizontal="center"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R10" sqref="R10"/>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56</v>
      </c>
      <c r="C4" s="60"/>
      <c r="D4" s="60"/>
      <c r="E4" s="60"/>
      <c r="F4" s="60"/>
      <c r="G4" s="60"/>
      <c r="H4" s="61"/>
      <c r="I4" s="6"/>
      <c r="J4" s="62" t="s">
        <v>57</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t="s">
        <v>80</v>
      </c>
      <c r="D7" s="11" t="s">
        <v>80</v>
      </c>
      <c r="E7" s="12" t="s">
        <v>81</v>
      </c>
      <c r="F7" s="12" t="s">
        <v>82</v>
      </c>
      <c r="G7" s="13" t="s">
        <v>52</v>
      </c>
      <c r="H7" s="14" t="s">
        <v>83</v>
      </c>
      <c r="J7" s="15">
        <v>1</v>
      </c>
      <c r="K7" s="16" t="str">
        <f t="shared" ref="K7:N39" si="0">IF(C7="","",C7)</f>
        <v>RWY 30</v>
      </c>
      <c r="L7" s="16" t="str">
        <f t="shared" si="0"/>
        <v>RWY 30</v>
      </c>
      <c r="M7" s="16" t="str">
        <f t="shared" si="0"/>
        <v>04.01.</v>
      </c>
      <c r="N7" s="16" t="str">
        <f t="shared" si="0"/>
        <v>12:50</v>
      </c>
      <c r="O7" s="16" t="str">
        <f>VLOOKUP(G7,$G$130:$O$151,9,FALSE)</f>
        <v>RWY 06/24 is unserviceable due to emergency conditions.</v>
      </c>
      <c r="P7" s="17" t="str">
        <f t="shared" ref="P7:P71" si="1">IF(H7="","",H7)</f>
        <v>Ka</v>
      </c>
    </row>
    <row r="8" spans="2:20" ht="36.75" customHeight="1" x14ac:dyDescent="0.25">
      <c r="B8" s="10">
        <v>2</v>
      </c>
      <c r="C8" s="11" t="s">
        <v>84</v>
      </c>
      <c r="D8" s="11" t="s">
        <v>84</v>
      </c>
      <c r="E8" s="12" t="s">
        <v>81</v>
      </c>
      <c r="F8" s="12" t="s">
        <v>85</v>
      </c>
      <c r="G8" s="13" t="s">
        <v>54</v>
      </c>
      <c r="H8" s="14" t="s">
        <v>83</v>
      </c>
      <c r="J8" s="15">
        <v>2</v>
      </c>
      <c r="K8" s="16" t="str">
        <f t="shared" si="0"/>
        <v>RWY 24</v>
      </c>
      <c r="L8" s="16" t="str">
        <f t="shared" si="0"/>
        <v>RWY 24</v>
      </c>
      <c r="M8" s="16" t="str">
        <f t="shared" si="0"/>
        <v>04.01.</v>
      </c>
      <c r="N8" s="16" t="str">
        <f t="shared" si="0"/>
        <v>13:30</v>
      </c>
      <c r="O8" s="16" t="str">
        <f t="shared" ref="O8:O71" si="2">VLOOKUP(G8,$G$130:$O$151,9,FALSE)</f>
        <v>Main Runway Standard Operation.</v>
      </c>
      <c r="P8" s="17" t="str">
        <f t="shared" si="1"/>
        <v>Ka</v>
      </c>
    </row>
    <row r="9" spans="2:20" ht="36.75" customHeight="1" x14ac:dyDescent="0.25">
      <c r="B9" s="10">
        <v>3</v>
      </c>
      <c r="C9" s="11" t="s">
        <v>86</v>
      </c>
      <c r="D9" s="11" t="s">
        <v>86</v>
      </c>
      <c r="E9" s="12" t="s">
        <v>87</v>
      </c>
      <c r="F9" s="12" t="s">
        <v>88</v>
      </c>
      <c r="G9" s="13" t="s">
        <v>54</v>
      </c>
      <c r="H9" s="14" t="s">
        <v>89</v>
      </c>
      <c r="J9" s="15">
        <v>3</v>
      </c>
      <c r="K9" s="16" t="str">
        <f t="shared" si="0"/>
        <v>RWY 06</v>
      </c>
      <c r="L9" s="16" t="str">
        <f t="shared" si="0"/>
        <v>RWY 06</v>
      </c>
      <c r="M9" s="16" t="str">
        <f t="shared" si="0"/>
        <v>06.01.</v>
      </c>
      <c r="N9" s="16" t="str">
        <f t="shared" si="0"/>
        <v>15:40</v>
      </c>
      <c r="O9" s="16" t="str">
        <f t="shared" si="2"/>
        <v>Main Runway Standard Operation.</v>
      </c>
      <c r="P9" s="17" t="str">
        <f t="shared" si="1"/>
        <v>Lu</v>
      </c>
    </row>
    <row r="10" spans="2:20" ht="36.75" customHeight="1" x14ac:dyDescent="0.25">
      <c r="B10" s="15">
        <v>4</v>
      </c>
      <c r="C10" s="11" t="s">
        <v>84</v>
      </c>
      <c r="D10" s="11" t="s">
        <v>84</v>
      </c>
      <c r="E10" s="12" t="s">
        <v>87</v>
      </c>
      <c r="F10" s="12" t="s">
        <v>90</v>
      </c>
      <c r="G10" s="13" t="s">
        <v>54</v>
      </c>
      <c r="H10" s="14" t="s">
        <v>91</v>
      </c>
      <c r="J10" s="15">
        <v>4</v>
      </c>
      <c r="K10" s="16" t="str">
        <f t="shared" si="0"/>
        <v>RWY 24</v>
      </c>
      <c r="L10" s="16" t="str">
        <f t="shared" si="0"/>
        <v>RWY 24</v>
      </c>
      <c r="M10" s="16" t="str">
        <f t="shared" si="0"/>
        <v>06.01.</v>
      </c>
      <c r="N10" s="16" t="str">
        <f t="shared" si="0"/>
        <v>21:30</v>
      </c>
      <c r="O10" s="16" t="str">
        <f t="shared" si="2"/>
        <v>Main Runway Standard Operation.</v>
      </c>
      <c r="P10" s="17" t="str">
        <f t="shared" si="1"/>
        <v>St</v>
      </c>
    </row>
    <row r="11" spans="2:20" ht="36.75" customHeight="1" x14ac:dyDescent="0.25">
      <c r="B11" s="10">
        <v>5</v>
      </c>
      <c r="C11" s="11" t="s">
        <v>86</v>
      </c>
      <c r="D11" s="11" t="s">
        <v>86</v>
      </c>
      <c r="E11" s="12" t="s">
        <v>92</v>
      </c>
      <c r="F11" s="12" t="s">
        <v>93</v>
      </c>
      <c r="G11" s="13" t="s">
        <v>54</v>
      </c>
      <c r="H11" s="14" t="s">
        <v>89</v>
      </c>
      <c r="J11" s="15">
        <v>5</v>
      </c>
      <c r="K11" s="16" t="str">
        <f t="shared" si="0"/>
        <v>RWY 06</v>
      </c>
      <c r="L11" s="16" t="str">
        <f t="shared" si="0"/>
        <v>RWY 06</v>
      </c>
      <c r="M11" s="16" t="str">
        <f t="shared" si="0"/>
        <v>07.01.</v>
      </c>
      <c r="N11" s="16" t="str">
        <f t="shared" si="0"/>
        <v>07:50</v>
      </c>
      <c r="O11" s="16" t="str">
        <f t="shared" si="2"/>
        <v>Main Runway Standard Operation.</v>
      </c>
      <c r="P11" s="17" t="str">
        <f t="shared" si="1"/>
        <v>Lu</v>
      </c>
    </row>
    <row r="12" spans="2:20" ht="36.75" customHeight="1" x14ac:dyDescent="0.25">
      <c r="B12" s="10">
        <v>6</v>
      </c>
      <c r="C12" s="11" t="s">
        <v>94</v>
      </c>
      <c r="D12" s="11" t="s">
        <v>94</v>
      </c>
      <c r="E12" s="12" t="s">
        <v>95</v>
      </c>
      <c r="F12" s="12" t="s">
        <v>96</v>
      </c>
      <c r="G12" s="13" t="s">
        <v>30</v>
      </c>
      <c r="H12" s="14" t="s">
        <v>97</v>
      </c>
      <c r="J12" s="15">
        <v>6</v>
      </c>
      <c r="K12" s="16" t="str">
        <f t="shared" si="0"/>
        <v>RWY 12</v>
      </c>
      <c r="L12" s="16" t="str">
        <f t="shared" si="0"/>
        <v>RWY 12</v>
      </c>
      <c r="M12" s="16" t="str">
        <f t="shared" si="0"/>
        <v>09.01.</v>
      </c>
      <c r="N12" s="16" t="str">
        <f t="shared" si="0"/>
        <v>11.45</v>
      </c>
      <c r="O12" s="16" t="str">
        <f t="shared" si="2"/>
        <v>Cross-wind component on RWY 24 or RWY 06, including gusts, exceeds 15 kt (28 km/h).</v>
      </c>
      <c r="P12" s="17" t="str">
        <f t="shared" si="1"/>
        <v>Ko</v>
      </c>
    </row>
    <row r="13" spans="2:20" ht="36.75" customHeight="1" x14ac:dyDescent="0.25">
      <c r="B13" s="10">
        <v>7</v>
      </c>
      <c r="C13" s="11" t="s">
        <v>86</v>
      </c>
      <c r="D13" s="11" t="s">
        <v>86</v>
      </c>
      <c r="E13" s="12" t="s">
        <v>95</v>
      </c>
      <c r="F13" s="12" t="s">
        <v>98</v>
      </c>
      <c r="G13" s="13" t="s">
        <v>54</v>
      </c>
      <c r="H13" s="14" t="s">
        <v>97</v>
      </c>
      <c r="J13" s="15">
        <v>7</v>
      </c>
      <c r="K13" s="16" t="str">
        <f t="shared" si="0"/>
        <v>RWY 06</v>
      </c>
      <c r="L13" s="16" t="str">
        <f t="shared" si="0"/>
        <v>RWY 06</v>
      </c>
      <c r="M13" s="16" t="str">
        <f t="shared" si="0"/>
        <v>09.01.</v>
      </c>
      <c r="N13" s="16" t="str">
        <f t="shared" si="0"/>
        <v>17.50</v>
      </c>
      <c r="O13" s="16" t="str">
        <f t="shared" si="2"/>
        <v>Main Runway Standard Operation.</v>
      </c>
      <c r="P13" s="17" t="str">
        <f t="shared" si="1"/>
        <v>Ko</v>
      </c>
    </row>
    <row r="14" spans="2:20" ht="36.75" customHeight="1" x14ac:dyDescent="0.25">
      <c r="B14" s="15">
        <v>8</v>
      </c>
      <c r="C14" s="11" t="s">
        <v>84</v>
      </c>
      <c r="D14" s="11" t="s">
        <v>84</v>
      </c>
      <c r="E14" s="18" t="s">
        <v>99</v>
      </c>
      <c r="F14" s="18" t="s">
        <v>100</v>
      </c>
      <c r="G14" s="13" t="s">
        <v>54</v>
      </c>
      <c r="H14" s="14" t="s">
        <v>101</v>
      </c>
      <c r="J14" s="15">
        <v>8</v>
      </c>
      <c r="K14" s="16" t="str">
        <f t="shared" si="0"/>
        <v>RWY 24</v>
      </c>
      <c r="L14" s="16" t="str">
        <f t="shared" si="0"/>
        <v>RWY 24</v>
      </c>
      <c r="M14" s="16" t="str">
        <f t="shared" si="0"/>
        <v>10.01.</v>
      </c>
      <c r="N14" s="16" t="str">
        <f t="shared" si="0"/>
        <v>03:47</v>
      </c>
      <c r="O14" s="16" t="str">
        <f t="shared" si="2"/>
        <v>Main Runway Standard Operation.</v>
      </c>
      <c r="P14" s="17" t="str">
        <f t="shared" si="1"/>
        <v>Ha</v>
      </c>
    </row>
    <row r="15" spans="2:20" ht="36.75" customHeight="1" x14ac:dyDescent="0.25">
      <c r="B15" s="10">
        <v>9</v>
      </c>
      <c r="C15" s="11" t="s">
        <v>86</v>
      </c>
      <c r="D15" s="11" t="s">
        <v>86</v>
      </c>
      <c r="E15" s="18" t="s">
        <v>102</v>
      </c>
      <c r="F15" s="18" t="s">
        <v>103</v>
      </c>
      <c r="G15" s="13" t="s">
        <v>54</v>
      </c>
      <c r="H15" s="14" t="s">
        <v>104</v>
      </c>
      <c r="J15" s="15">
        <v>9</v>
      </c>
      <c r="K15" s="16" t="str">
        <f t="shared" si="0"/>
        <v>RWY 06</v>
      </c>
      <c r="L15" s="16" t="str">
        <f t="shared" si="0"/>
        <v>RWY 06</v>
      </c>
      <c r="M15" s="16" t="str">
        <f t="shared" si="0"/>
        <v>13.01.</v>
      </c>
      <c r="N15" s="16" t="str">
        <f t="shared" si="0"/>
        <v>02:50</v>
      </c>
      <c r="O15" s="16" t="str">
        <f t="shared" si="2"/>
        <v>Main Runway Standard Operation.</v>
      </c>
      <c r="P15" s="17" t="str">
        <f t="shared" si="1"/>
        <v>Me</v>
      </c>
    </row>
    <row r="16" spans="2:20" ht="36.75" customHeight="1" x14ac:dyDescent="0.25">
      <c r="B16" s="10">
        <v>10</v>
      </c>
      <c r="C16" s="11" t="s">
        <v>84</v>
      </c>
      <c r="D16" s="11" t="s">
        <v>84</v>
      </c>
      <c r="E16" s="12" t="s">
        <v>105</v>
      </c>
      <c r="F16" s="12" t="s">
        <v>106</v>
      </c>
      <c r="G16" s="13" t="s">
        <v>54</v>
      </c>
      <c r="H16" s="14" t="s">
        <v>104</v>
      </c>
      <c r="J16" s="15">
        <v>10</v>
      </c>
      <c r="K16" s="16" t="str">
        <f t="shared" si="0"/>
        <v>RWY 24</v>
      </c>
      <c r="L16" s="16" t="str">
        <f t="shared" si="0"/>
        <v>RWY 24</v>
      </c>
      <c r="M16" s="16" t="str">
        <f t="shared" si="0"/>
        <v>15.01.</v>
      </c>
      <c r="N16" s="16" t="str">
        <f t="shared" si="0"/>
        <v>03:45</v>
      </c>
      <c r="O16" s="16" t="str">
        <f t="shared" si="2"/>
        <v>Main Runway Standard Operation.</v>
      </c>
      <c r="P16" s="17" t="str">
        <f t="shared" si="1"/>
        <v>Me</v>
      </c>
    </row>
    <row r="17" spans="2:16" ht="36.75" customHeight="1" x14ac:dyDescent="0.25">
      <c r="B17" s="10">
        <v>11</v>
      </c>
      <c r="C17" s="11" t="s">
        <v>94</v>
      </c>
      <c r="D17" s="11" t="s">
        <v>94</v>
      </c>
      <c r="E17" s="12" t="s">
        <v>107</v>
      </c>
      <c r="F17" s="12" t="s">
        <v>108</v>
      </c>
      <c r="G17" s="13" t="s">
        <v>30</v>
      </c>
      <c r="H17" s="14" t="s">
        <v>89</v>
      </c>
      <c r="J17" s="15">
        <v>11</v>
      </c>
      <c r="K17" s="16" t="str">
        <f t="shared" si="0"/>
        <v>RWY 12</v>
      </c>
      <c r="L17" s="16" t="str">
        <f t="shared" si="0"/>
        <v>RWY 12</v>
      </c>
      <c r="M17" s="16" t="str">
        <f t="shared" si="0"/>
        <v>15.1.</v>
      </c>
      <c r="N17" s="16" t="str">
        <f t="shared" si="0"/>
        <v>22:55</v>
      </c>
      <c r="O17" s="16" t="str">
        <f t="shared" si="2"/>
        <v>Cross-wind component on RWY 24 or RWY 06, including gusts, exceeds 15 kt (28 km/h).</v>
      </c>
      <c r="P17" s="17" t="str">
        <f t="shared" si="1"/>
        <v>Lu</v>
      </c>
    </row>
    <row r="18" spans="2:16" ht="36.75" customHeight="1" x14ac:dyDescent="0.25">
      <c r="B18" s="10">
        <v>12</v>
      </c>
      <c r="C18" s="11" t="s">
        <v>84</v>
      </c>
      <c r="D18" s="11" t="s">
        <v>84</v>
      </c>
      <c r="E18" s="12" t="s">
        <v>109</v>
      </c>
      <c r="F18" s="12" t="s">
        <v>110</v>
      </c>
      <c r="G18" s="13" t="s">
        <v>54</v>
      </c>
      <c r="H18" s="14" t="s">
        <v>101</v>
      </c>
      <c r="J18" s="15">
        <v>12</v>
      </c>
      <c r="K18" s="16" t="str">
        <f t="shared" si="0"/>
        <v>RWY 24</v>
      </c>
      <c r="L18" s="16" t="str">
        <f t="shared" si="0"/>
        <v>RWY 24</v>
      </c>
      <c r="M18" s="16" t="str">
        <f t="shared" si="0"/>
        <v>16.1.</v>
      </c>
      <c r="N18" s="16" t="str">
        <f t="shared" si="0"/>
        <v>07:00</v>
      </c>
      <c r="O18" s="16" t="str">
        <f t="shared" si="2"/>
        <v>Main Runway Standard Operation.</v>
      </c>
      <c r="P18" s="17" t="str">
        <f t="shared" si="1"/>
        <v>Ha</v>
      </c>
    </row>
    <row r="19" spans="2:16" ht="36.75" customHeight="1" x14ac:dyDescent="0.25">
      <c r="B19" s="10">
        <v>13</v>
      </c>
      <c r="C19" s="11" t="s">
        <v>86</v>
      </c>
      <c r="D19" s="11" t="s">
        <v>86</v>
      </c>
      <c r="E19" s="12" t="s">
        <v>111</v>
      </c>
      <c r="F19" s="12" t="s">
        <v>112</v>
      </c>
      <c r="G19" s="13" t="s">
        <v>54</v>
      </c>
      <c r="H19" s="14" t="s">
        <v>101</v>
      </c>
      <c r="J19" s="15">
        <v>13</v>
      </c>
      <c r="K19" s="16" t="str">
        <f t="shared" si="0"/>
        <v>RWY 06</v>
      </c>
      <c r="L19" s="16" t="str">
        <f t="shared" si="0"/>
        <v>RWY 06</v>
      </c>
      <c r="M19" s="16" t="str">
        <f t="shared" si="0"/>
        <v>20 .1.</v>
      </c>
      <c r="N19" s="16" t="str">
        <f t="shared" si="0"/>
        <v>22:40</v>
      </c>
      <c r="O19" s="16" t="str">
        <f t="shared" si="2"/>
        <v>Main Runway Standard Operation.</v>
      </c>
      <c r="P19" s="17" t="str">
        <f t="shared" si="1"/>
        <v>Ha</v>
      </c>
    </row>
    <row r="20" spans="2:16" ht="36.75" customHeight="1" x14ac:dyDescent="0.25">
      <c r="B20" s="10">
        <v>14</v>
      </c>
      <c r="C20" s="11" t="s">
        <v>86</v>
      </c>
      <c r="D20" s="11" t="s">
        <v>86</v>
      </c>
      <c r="E20" s="12" t="s">
        <v>113</v>
      </c>
      <c r="F20" s="12" t="s">
        <v>114</v>
      </c>
      <c r="G20" s="13" t="s">
        <v>54</v>
      </c>
      <c r="H20" s="14" t="s">
        <v>115</v>
      </c>
      <c r="J20" s="15">
        <v>14</v>
      </c>
      <c r="K20" s="16" t="str">
        <f t="shared" si="0"/>
        <v>RWY 06</v>
      </c>
      <c r="L20" s="16" t="str">
        <f t="shared" si="0"/>
        <v>RWY 06</v>
      </c>
      <c r="M20" s="16" t="str">
        <f t="shared" si="0"/>
        <v>25.1.</v>
      </c>
      <c r="N20" s="16" t="str">
        <f t="shared" si="0"/>
        <v>16:25</v>
      </c>
      <c r="O20" s="16" t="str">
        <f t="shared" si="2"/>
        <v>Main Runway Standard Operation.</v>
      </c>
      <c r="P20" s="17" t="str">
        <f t="shared" si="1"/>
        <v>Šp</v>
      </c>
    </row>
    <row r="21" spans="2:16" ht="36.75" customHeight="1" x14ac:dyDescent="0.25">
      <c r="B21" s="10">
        <v>15</v>
      </c>
      <c r="C21" s="11" t="s">
        <v>84</v>
      </c>
      <c r="D21" s="11" t="s">
        <v>84</v>
      </c>
      <c r="E21" s="12" t="s">
        <v>116</v>
      </c>
      <c r="F21" s="12" t="s">
        <v>117</v>
      </c>
      <c r="G21" s="13" t="s">
        <v>54</v>
      </c>
      <c r="H21" s="14" t="s">
        <v>91</v>
      </c>
      <c r="J21" s="15">
        <v>15</v>
      </c>
      <c r="K21" s="16" t="str">
        <f t="shared" si="0"/>
        <v>RWY 24</v>
      </c>
      <c r="L21" s="16" t="str">
        <f t="shared" si="0"/>
        <v>RWY 24</v>
      </c>
      <c r="M21" s="16" t="str">
        <f t="shared" si="0"/>
        <v>25.01.</v>
      </c>
      <c r="N21" s="16" t="str">
        <f t="shared" si="0"/>
        <v>20:45</v>
      </c>
      <c r="O21" s="16" t="str">
        <f t="shared" si="2"/>
        <v>Main Runway Standard Operation.</v>
      </c>
      <c r="P21" s="17" t="str">
        <f t="shared" si="1"/>
        <v>St</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74</v>
      </c>
      <c r="C4" s="60"/>
      <c r="D4" s="60"/>
      <c r="E4" s="60"/>
      <c r="F4" s="60"/>
      <c r="G4" s="60"/>
      <c r="H4" s="61"/>
      <c r="I4" s="6"/>
      <c r="J4" s="62" t="s">
        <v>75</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76</v>
      </c>
      <c r="C4" s="60"/>
      <c r="D4" s="60"/>
      <c r="E4" s="60"/>
      <c r="F4" s="60"/>
      <c r="G4" s="60"/>
      <c r="H4" s="61"/>
      <c r="I4" s="6"/>
      <c r="J4" s="62" t="s">
        <v>77</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7" activePane="bottomLeft" state="frozen"/>
      <selection pane="bottomLeft" activeCell="J4" sqref="J4:P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78</v>
      </c>
      <c r="C4" s="60"/>
      <c r="D4" s="60"/>
      <c r="E4" s="60"/>
      <c r="F4" s="60"/>
      <c r="G4" s="60"/>
      <c r="H4" s="61"/>
      <c r="I4" s="6"/>
      <c r="J4" s="62" t="s">
        <v>79</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c r="D7" s="11"/>
      <c r="E7" s="12"/>
      <c r="F7" s="12"/>
      <c r="G7" s="13"/>
      <c r="H7" s="14"/>
      <c r="J7" s="15">
        <v>1</v>
      </c>
      <c r="K7" s="16" t="str">
        <f t="shared" ref="K7:N39" si="0">IF(C7="","",C7)</f>
        <v/>
      </c>
      <c r="L7" s="16" t="str">
        <f t="shared" si="0"/>
        <v/>
      </c>
      <c r="M7" s="16" t="str">
        <f t="shared" si="0"/>
        <v/>
      </c>
      <c r="N7" s="16" t="str">
        <f t="shared" si="0"/>
        <v/>
      </c>
      <c r="O7" s="16" t="e">
        <f>VLOOKUP(G7,$G$130:$O$151,9,FALSE)</f>
        <v>#N/A</v>
      </c>
      <c r="P7" s="17" t="str">
        <f t="shared" ref="P7:P71" si="1">IF(H7="","",H7)</f>
        <v/>
      </c>
    </row>
    <row r="8" spans="2:20" ht="36.75" customHeight="1" x14ac:dyDescent="0.25">
      <c r="B8" s="10">
        <v>2</v>
      </c>
      <c r="C8" s="11"/>
      <c r="D8" s="11"/>
      <c r="E8" s="12"/>
      <c r="F8" s="12"/>
      <c r="G8" s="13"/>
      <c r="H8" s="14"/>
      <c r="J8" s="15">
        <v>2</v>
      </c>
      <c r="K8" s="16" t="str">
        <f t="shared" si="0"/>
        <v/>
      </c>
      <c r="L8" s="16" t="str">
        <f t="shared" si="0"/>
        <v/>
      </c>
      <c r="M8" s="16" t="str">
        <f t="shared" si="0"/>
        <v/>
      </c>
      <c r="N8" s="16" t="str">
        <f t="shared" si="0"/>
        <v/>
      </c>
      <c r="O8" s="16" t="e">
        <f t="shared" ref="O8:O71" si="2">VLOOKUP(G8,$G$130:$O$151,9,FALSE)</f>
        <v>#N/A</v>
      </c>
      <c r="P8" s="17" t="str">
        <f t="shared" si="1"/>
        <v/>
      </c>
    </row>
    <row r="9" spans="2:20" ht="36.75" customHeight="1" x14ac:dyDescent="0.25">
      <c r="B9" s="10">
        <v>3</v>
      </c>
      <c r="C9" s="11"/>
      <c r="D9" s="11"/>
      <c r="E9" s="12"/>
      <c r="F9" s="12"/>
      <c r="G9" s="13"/>
      <c r="H9" s="14"/>
      <c r="J9" s="15">
        <v>3</v>
      </c>
      <c r="K9" s="16"/>
      <c r="L9" s="16" t="str">
        <f t="shared" si="0"/>
        <v/>
      </c>
      <c r="M9" s="16" t="str">
        <f t="shared" si="0"/>
        <v/>
      </c>
      <c r="N9" s="16" t="str">
        <f t="shared" si="0"/>
        <v/>
      </c>
      <c r="O9" s="16" t="e">
        <f t="shared" si="2"/>
        <v>#N/A</v>
      </c>
      <c r="P9" s="17" t="str">
        <f t="shared" si="1"/>
        <v/>
      </c>
    </row>
    <row r="10" spans="2:20" ht="36.75" customHeight="1" x14ac:dyDescent="0.25">
      <c r="B10" s="15">
        <v>4</v>
      </c>
      <c r="C10" s="11"/>
      <c r="D10" s="11"/>
      <c r="E10" s="12"/>
      <c r="F10" s="12"/>
      <c r="G10" s="13"/>
      <c r="H10" s="14"/>
      <c r="J10" s="15">
        <v>4</v>
      </c>
      <c r="K10" s="16" t="str">
        <f t="shared" si="0"/>
        <v/>
      </c>
      <c r="L10" s="16" t="str">
        <f t="shared" si="0"/>
        <v/>
      </c>
      <c r="M10" s="16" t="str">
        <f t="shared" si="0"/>
        <v/>
      </c>
      <c r="N10" s="16" t="str">
        <f t="shared" si="0"/>
        <v/>
      </c>
      <c r="O10" s="16" t="e">
        <f t="shared" si="2"/>
        <v>#N/A</v>
      </c>
      <c r="P10" s="17" t="str">
        <f t="shared" si="1"/>
        <v/>
      </c>
    </row>
    <row r="11" spans="2:20" ht="36.75" customHeight="1" x14ac:dyDescent="0.25">
      <c r="B11" s="10">
        <v>5</v>
      </c>
      <c r="C11" s="11"/>
      <c r="D11" s="11"/>
      <c r="E11" s="12"/>
      <c r="F11" s="12"/>
      <c r="G11" s="13"/>
      <c r="H11" s="14"/>
      <c r="J11" s="15">
        <v>5</v>
      </c>
      <c r="K11" s="16" t="str">
        <f t="shared" si="0"/>
        <v/>
      </c>
      <c r="L11" s="16" t="str">
        <f t="shared" si="0"/>
        <v/>
      </c>
      <c r="M11" s="16" t="str">
        <f t="shared" si="0"/>
        <v/>
      </c>
      <c r="N11" s="16" t="str">
        <f t="shared" si="0"/>
        <v/>
      </c>
      <c r="O11" s="16" t="e">
        <f t="shared" si="2"/>
        <v>#N/A</v>
      </c>
      <c r="P11" s="17" t="str">
        <f t="shared" si="1"/>
        <v/>
      </c>
    </row>
    <row r="12" spans="2:20" ht="36.75" customHeight="1" x14ac:dyDescent="0.25">
      <c r="B12" s="10">
        <v>6</v>
      </c>
      <c r="C12" s="11"/>
      <c r="D12" s="11"/>
      <c r="E12" s="12"/>
      <c r="F12" s="12"/>
      <c r="G12" s="13"/>
      <c r="H12" s="14"/>
      <c r="J12" s="15">
        <v>6</v>
      </c>
      <c r="K12" s="16" t="str">
        <f t="shared" si="0"/>
        <v/>
      </c>
      <c r="L12" s="16" t="str">
        <f t="shared" si="0"/>
        <v/>
      </c>
      <c r="M12" s="16" t="str">
        <f t="shared" si="0"/>
        <v/>
      </c>
      <c r="N12" s="16" t="str">
        <f t="shared" si="0"/>
        <v/>
      </c>
      <c r="O12" s="16" t="e">
        <f t="shared" si="2"/>
        <v>#N/A</v>
      </c>
      <c r="P12" s="17" t="str">
        <f t="shared" si="1"/>
        <v/>
      </c>
    </row>
    <row r="13" spans="2:20" ht="36.75" customHeight="1" x14ac:dyDescent="0.25">
      <c r="B13" s="10">
        <v>7</v>
      </c>
      <c r="C13" s="11"/>
      <c r="D13" s="11"/>
      <c r="E13" s="12"/>
      <c r="F13" s="12"/>
      <c r="G13" s="13"/>
      <c r="H13" s="14"/>
      <c r="J13" s="15">
        <v>7</v>
      </c>
      <c r="K13" s="16" t="str">
        <f t="shared" si="0"/>
        <v/>
      </c>
      <c r="L13" s="16" t="str">
        <f t="shared" si="0"/>
        <v/>
      </c>
      <c r="M13" s="16" t="str">
        <f t="shared" si="0"/>
        <v/>
      </c>
      <c r="N13" s="16" t="str">
        <f t="shared" si="0"/>
        <v/>
      </c>
      <c r="O13" s="16" t="e">
        <f t="shared" si="2"/>
        <v>#N/A</v>
      </c>
      <c r="P13" s="17" t="str">
        <f t="shared" si="1"/>
        <v/>
      </c>
    </row>
    <row r="14" spans="2:20" ht="36.75" customHeight="1" x14ac:dyDescent="0.25">
      <c r="B14" s="15">
        <v>8</v>
      </c>
      <c r="C14" s="11"/>
      <c r="D14" s="11"/>
      <c r="E14" s="18"/>
      <c r="F14" s="18"/>
      <c r="G14" s="13"/>
      <c r="H14" s="14"/>
      <c r="J14" s="15">
        <v>8</v>
      </c>
      <c r="K14" s="16" t="str">
        <f t="shared" si="0"/>
        <v/>
      </c>
      <c r="L14" s="16" t="str">
        <f t="shared" si="0"/>
        <v/>
      </c>
      <c r="M14" s="16" t="str">
        <f t="shared" si="0"/>
        <v/>
      </c>
      <c r="N14" s="16" t="str">
        <f t="shared" si="0"/>
        <v/>
      </c>
      <c r="O14" s="16" t="e">
        <f t="shared" si="2"/>
        <v>#N/A</v>
      </c>
      <c r="P14" s="17" t="str">
        <f t="shared" si="1"/>
        <v/>
      </c>
    </row>
    <row r="15" spans="2:20" ht="36.75" customHeight="1" x14ac:dyDescent="0.25">
      <c r="B15" s="10">
        <v>9</v>
      </c>
      <c r="C15" s="11"/>
      <c r="D15" s="11"/>
      <c r="E15" s="18"/>
      <c r="F15" s="18"/>
      <c r="G15" s="13"/>
      <c r="H15" s="14"/>
      <c r="J15" s="15">
        <v>9</v>
      </c>
      <c r="K15" s="16" t="str">
        <f t="shared" si="0"/>
        <v/>
      </c>
      <c r="L15" s="16" t="str">
        <f t="shared" si="0"/>
        <v/>
      </c>
      <c r="M15" s="16" t="str">
        <f t="shared" si="0"/>
        <v/>
      </c>
      <c r="N15" s="16" t="str">
        <f t="shared" si="0"/>
        <v/>
      </c>
      <c r="O15" s="16" t="e">
        <f t="shared" si="2"/>
        <v>#N/A</v>
      </c>
      <c r="P15" s="17" t="str">
        <f t="shared" si="1"/>
        <v/>
      </c>
    </row>
    <row r="16" spans="2:20" ht="36.75" customHeight="1" x14ac:dyDescent="0.25">
      <c r="B16" s="10">
        <v>10</v>
      </c>
      <c r="C16" s="11"/>
      <c r="D16" s="11"/>
      <c r="E16" s="12"/>
      <c r="F16" s="12"/>
      <c r="G16" s="13"/>
      <c r="H16" s="14"/>
      <c r="J16" s="15">
        <v>10</v>
      </c>
      <c r="K16" s="16" t="str">
        <f t="shared" si="0"/>
        <v/>
      </c>
      <c r="L16" s="16" t="str">
        <f t="shared" si="0"/>
        <v/>
      </c>
      <c r="M16" s="16" t="str">
        <f t="shared" si="0"/>
        <v/>
      </c>
      <c r="N16" s="16" t="str">
        <f t="shared" si="0"/>
        <v/>
      </c>
      <c r="O16" s="16" t="e">
        <f t="shared" si="2"/>
        <v>#N/A</v>
      </c>
      <c r="P16" s="17" t="str">
        <f t="shared" si="1"/>
        <v/>
      </c>
    </row>
    <row r="17" spans="2:16" ht="36.75" customHeight="1" x14ac:dyDescent="0.25">
      <c r="B17" s="10">
        <v>11</v>
      </c>
      <c r="C17" s="11"/>
      <c r="D17" s="11"/>
      <c r="E17" s="12"/>
      <c r="F17" s="12"/>
      <c r="G17" s="13"/>
      <c r="H17" s="14"/>
      <c r="J17" s="15">
        <v>11</v>
      </c>
      <c r="K17" s="16" t="str">
        <f t="shared" si="0"/>
        <v/>
      </c>
      <c r="L17" s="16" t="str">
        <f t="shared" si="0"/>
        <v/>
      </c>
      <c r="M17" s="16" t="str">
        <f t="shared" si="0"/>
        <v/>
      </c>
      <c r="N17" s="16" t="str">
        <f t="shared" si="0"/>
        <v/>
      </c>
      <c r="O17" s="16" t="e">
        <f t="shared" si="2"/>
        <v>#N/A</v>
      </c>
      <c r="P17" s="17" t="str">
        <f t="shared" si="1"/>
        <v/>
      </c>
    </row>
    <row r="18" spans="2:16" ht="36.75" customHeight="1" x14ac:dyDescent="0.25">
      <c r="B18" s="10">
        <v>12</v>
      </c>
      <c r="C18" s="11"/>
      <c r="D18" s="11"/>
      <c r="E18" s="12"/>
      <c r="F18" s="12"/>
      <c r="G18" s="13"/>
      <c r="H18" s="14"/>
      <c r="J18" s="15">
        <v>12</v>
      </c>
      <c r="K18" s="16" t="str">
        <f t="shared" si="0"/>
        <v/>
      </c>
      <c r="L18" s="16" t="str">
        <f t="shared" si="0"/>
        <v/>
      </c>
      <c r="M18" s="16" t="str">
        <f t="shared" si="0"/>
        <v/>
      </c>
      <c r="N18" s="16" t="str">
        <f t="shared" si="0"/>
        <v/>
      </c>
      <c r="O18" s="16" t="e">
        <f t="shared" si="2"/>
        <v>#N/A</v>
      </c>
      <c r="P18" s="17" t="str">
        <f t="shared" si="1"/>
        <v/>
      </c>
    </row>
    <row r="19" spans="2:16" ht="36.75" customHeight="1" x14ac:dyDescent="0.25">
      <c r="B19" s="10">
        <v>13</v>
      </c>
      <c r="C19" s="11"/>
      <c r="D19" s="11"/>
      <c r="E19" s="12"/>
      <c r="F19" s="12"/>
      <c r="G19" s="13"/>
      <c r="H19" s="14"/>
      <c r="J19" s="15">
        <v>13</v>
      </c>
      <c r="K19" s="16" t="str">
        <f t="shared" si="0"/>
        <v/>
      </c>
      <c r="L19" s="16" t="str">
        <f t="shared" si="0"/>
        <v/>
      </c>
      <c r="M19" s="16" t="str">
        <f t="shared" si="0"/>
        <v/>
      </c>
      <c r="N19" s="16" t="str">
        <f t="shared" si="0"/>
        <v/>
      </c>
      <c r="O19" s="16" t="e">
        <f t="shared" si="2"/>
        <v>#N/A</v>
      </c>
      <c r="P19" s="17" t="str">
        <f t="shared" si="1"/>
        <v/>
      </c>
    </row>
    <row r="20" spans="2:16" ht="36.75" customHeight="1" x14ac:dyDescent="0.25">
      <c r="B20" s="10">
        <v>14</v>
      </c>
      <c r="C20" s="11"/>
      <c r="D20" s="11"/>
      <c r="E20" s="12"/>
      <c r="F20" s="12"/>
      <c r="G20" s="13"/>
      <c r="H20" s="14"/>
      <c r="J20" s="15">
        <v>14</v>
      </c>
      <c r="K20" s="16" t="str">
        <f t="shared" si="0"/>
        <v/>
      </c>
      <c r="L20" s="16" t="str">
        <f t="shared" si="0"/>
        <v/>
      </c>
      <c r="M20" s="16" t="str">
        <f t="shared" si="0"/>
        <v/>
      </c>
      <c r="N20" s="16" t="str">
        <f t="shared" si="0"/>
        <v/>
      </c>
      <c r="O20" s="16" t="e">
        <f t="shared" si="2"/>
        <v>#N/A</v>
      </c>
      <c r="P20" s="17" t="str">
        <f t="shared" si="1"/>
        <v/>
      </c>
    </row>
    <row r="21" spans="2:16" ht="36.75" customHeight="1" x14ac:dyDescent="0.25">
      <c r="B21" s="10">
        <v>15</v>
      </c>
      <c r="C21" s="11"/>
      <c r="D21" s="11"/>
      <c r="E21" s="12"/>
      <c r="F21" s="12"/>
      <c r="G21" s="13"/>
      <c r="H21" s="14"/>
      <c r="J21" s="15">
        <v>15</v>
      </c>
      <c r="K21" s="16" t="str">
        <f t="shared" si="0"/>
        <v/>
      </c>
      <c r="L21" s="16" t="str">
        <f t="shared" si="0"/>
        <v/>
      </c>
      <c r="M21" s="16" t="str">
        <f t="shared" si="0"/>
        <v/>
      </c>
      <c r="N21" s="16" t="str">
        <f t="shared" si="0"/>
        <v/>
      </c>
      <c r="O21" s="16" t="e">
        <f t="shared" si="2"/>
        <v>#N/A</v>
      </c>
      <c r="P21" s="17" t="str">
        <f t="shared" si="1"/>
        <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25" activePane="bottomLeft" state="frozen"/>
      <selection pane="bottomLeft" activeCell="R30" sqref="R30"/>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58</v>
      </c>
      <c r="C4" s="60"/>
      <c r="D4" s="60"/>
      <c r="E4" s="60"/>
      <c r="F4" s="60"/>
      <c r="G4" s="60"/>
      <c r="H4" s="61"/>
      <c r="I4" s="6"/>
      <c r="J4" s="62" t="s">
        <v>59</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t="s">
        <v>86</v>
      </c>
      <c r="D7" s="11" t="s">
        <v>86</v>
      </c>
      <c r="E7" s="12" t="s">
        <v>118</v>
      </c>
      <c r="F7" s="12" t="s">
        <v>119</v>
      </c>
      <c r="G7" s="13" t="s">
        <v>54</v>
      </c>
      <c r="H7" s="14" t="s">
        <v>101</v>
      </c>
      <c r="J7" s="15">
        <v>1</v>
      </c>
      <c r="K7" s="16" t="str">
        <f t="shared" ref="K7:K39" si="0">IF(C7="","",C7)</f>
        <v>RWY 06</v>
      </c>
      <c r="L7" s="16" t="str">
        <f t="shared" ref="L7:L39" si="1">IF(D7="","",D7)</f>
        <v>RWY 06</v>
      </c>
      <c r="M7" s="16" t="str">
        <f t="shared" ref="M7:M39" si="2">IF(E7="","",E7)</f>
        <v>04.02.</v>
      </c>
      <c r="N7" s="16" t="str">
        <f t="shared" ref="N7:N39" si="3">IF(F7="","",F7)</f>
        <v>16:15</v>
      </c>
      <c r="O7" s="16" t="str">
        <f t="shared" ref="O7:O38" si="4">VLOOKUP(G7,$G$130:$O$151,9,FALSE)</f>
        <v>Main Runway Standard Operation.</v>
      </c>
      <c r="P7" s="17" t="str">
        <f t="shared" ref="P7:P38" si="5">IF(H7="","",H7)</f>
        <v>Ha</v>
      </c>
    </row>
    <row r="8" spans="2:20" ht="36.75" customHeight="1" x14ac:dyDescent="0.25">
      <c r="B8" s="10">
        <v>2</v>
      </c>
      <c r="C8" s="11" t="s">
        <v>84</v>
      </c>
      <c r="D8" s="11" t="s">
        <v>84</v>
      </c>
      <c r="E8" s="12" t="s">
        <v>120</v>
      </c>
      <c r="F8" s="12" t="s">
        <v>121</v>
      </c>
      <c r="G8" s="13" t="s">
        <v>54</v>
      </c>
      <c r="H8" s="14" t="s">
        <v>97</v>
      </c>
      <c r="J8" s="15">
        <v>2</v>
      </c>
      <c r="K8" s="16" t="str">
        <f t="shared" si="0"/>
        <v>RWY 24</v>
      </c>
      <c r="L8" s="16" t="str">
        <f t="shared" si="1"/>
        <v>RWY 24</v>
      </c>
      <c r="M8" s="16" t="str">
        <f t="shared" si="2"/>
        <v>07.02</v>
      </c>
      <c r="N8" s="16" t="str">
        <f t="shared" si="3"/>
        <v>04:50</v>
      </c>
      <c r="O8" s="16" t="str">
        <f t="shared" si="4"/>
        <v>Main Runway Standard Operation.</v>
      </c>
      <c r="P8" s="17" t="str">
        <f t="shared" si="5"/>
        <v>Ko</v>
      </c>
    </row>
    <row r="9" spans="2:20" ht="36.75" customHeight="1" x14ac:dyDescent="0.25">
      <c r="B9" s="10">
        <v>3</v>
      </c>
      <c r="C9" s="11" t="s">
        <v>86</v>
      </c>
      <c r="D9" s="11" t="s">
        <v>86</v>
      </c>
      <c r="E9" s="12" t="s">
        <v>122</v>
      </c>
      <c r="F9" s="12" t="s">
        <v>110</v>
      </c>
      <c r="G9" s="13" t="s">
        <v>54</v>
      </c>
      <c r="H9" s="14" t="s">
        <v>101</v>
      </c>
      <c r="J9" s="15">
        <v>3</v>
      </c>
      <c r="K9" s="16" t="str">
        <f t="shared" si="0"/>
        <v>RWY 06</v>
      </c>
      <c r="L9" s="16" t="str">
        <f t="shared" si="1"/>
        <v>RWY 06</v>
      </c>
      <c r="M9" s="16" t="str">
        <f t="shared" si="2"/>
        <v>07.02.</v>
      </c>
      <c r="N9" s="16" t="str">
        <f t="shared" si="3"/>
        <v>07:00</v>
      </c>
      <c r="O9" s="16" t="str">
        <f t="shared" si="4"/>
        <v>Main Runway Standard Operation.</v>
      </c>
      <c r="P9" s="17" t="str">
        <f t="shared" si="5"/>
        <v>Ha</v>
      </c>
    </row>
    <row r="10" spans="2:20" ht="36.75" customHeight="1" x14ac:dyDescent="0.25">
      <c r="B10" s="15">
        <v>4</v>
      </c>
      <c r="C10" s="11" t="s">
        <v>84</v>
      </c>
      <c r="D10" s="11" t="s">
        <v>84</v>
      </c>
      <c r="E10" s="12" t="s">
        <v>123</v>
      </c>
      <c r="F10" s="12" t="s">
        <v>121</v>
      </c>
      <c r="G10" s="13" t="s">
        <v>54</v>
      </c>
      <c r="H10" s="14" t="s">
        <v>104</v>
      </c>
      <c r="J10" s="15">
        <v>4</v>
      </c>
      <c r="K10" s="16" t="str">
        <f t="shared" si="0"/>
        <v>RWY 24</v>
      </c>
      <c r="L10" s="16" t="str">
        <f t="shared" si="1"/>
        <v>RWY 24</v>
      </c>
      <c r="M10" s="16" t="str">
        <f t="shared" si="2"/>
        <v>08.02.</v>
      </c>
      <c r="N10" s="16" t="str">
        <f t="shared" si="3"/>
        <v>04:50</v>
      </c>
      <c r="O10" s="16" t="str">
        <f t="shared" si="4"/>
        <v>Main Runway Standard Operation.</v>
      </c>
      <c r="P10" s="17" t="str">
        <f t="shared" si="5"/>
        <v>Me</v>
      </c>
    </row>
    <row r="11" spans="2:20" ht="36.75" customHeight="1" x14ac:dyDescent="0.25">
      <c r="B11" s="10">
        <v>5</v>
      </c>
      <c r="C11" s="11" t="s">
        <v>86</v>
      </c>
      <c r="D11" s="11" t="s">
        <v>86</v>
      </c>
      <c r="E11" s="12" t="s">
        <v>123</v>
      </c>
      <c r="F11" s="12" t="s">
        <v>124</v>
      </c>
      <c r="G11" s="13" t="s">
        <v>54</v>
      </c>
      <c r="H11" s="14" t="s">
        <v>89</v>
      </c>
      <c r="J11" s="15">
        <v>5</v>
      </c>
      <c r="K11" s="16" t="str">
        <f t="shared" si="0"/>
        <v>RWY 06</v>
      </c>
      <c r="L11" s="16" t="str">
        <f t="shared" si="1"/>
        <v>RWY 06</v>
      </c>
      <c r="M11" s="16" t="str">
        <f t="shared" si="2"/>
        <v>08.02.</v>
      </c>
      <c r="N11" s="16" t="str">
        <f t="shared" si="3"/>
        <v>06:40</v>
      </c>
      <c r="O11" s="16" t="str">
        <f t="shared" si="4"/>
        <v>Main Runway Standard Operation.</v>
      </c>
      <c r="P11" s="17" t="str">
        <f t="shared" si="5"/>
        <v>Lu</v>
      </c>
    </row>
    <row r="12" spans="2:20" ht="36.75" customHeight="1" x14ac:dyDescent="0.25">
      <c r="B12" s="10">
        <v>6</v>
      </c>
      <c r="C12" s="11" t="s">
        <v>84</v>
      </c>
      <c r="D12" s="11" t="s">
        <v>84</v>
      </c>
      <c r="E12" s="12" t="s">
        <v>125</v>
      </c>
      <c r="F12" s="12" t="s">
        <v>126</v>
      </c>
      <c r="G12" s="13" t="s">
        <v>54</v>
      </c>
      <c r="H12" s="14" t="s">
        <v>104</v>
      </c>
      <c r="J12" s="15">
        <v>6</v>
      </c>
      <c r="K12" s="16" t="str">
        <f t="shared" si="0"/>
        <v>RWY 24</v>
      </c>
      <c r="L12" s="16" t="str">
        <f t="shared" si="1"/>
        <v>RWY 24</v>
      </c>
      <c r="M12" s="16" t="str">
        <f t="shared" si="2"/>
        <v>10.02.</v>
      </c>
      <c r="N12" s="16" t="str">
        <f t="shared" si="3"/>
        <v>08:00</v>
      </c>
      <c r="O12" s="16" t="str">
        <f t="shared" si="4"/>
        <v>Main Runway Standard Operation.</v>
      </c>
      <c r="P12" s="17" t="str">
        <f t="shared" si="5"/>
        <v>Me</v>
      </c>
    </row>
    <row r="13" spans="2:20" ht="36.75" customHeight="1" x14ac:dyDescent="0.25">
      <c r="B13" s="10">
        <v>7</v>
      </c>
      <c r="C13" s="11" t="s">
        <v>86</v>
      </c>
      <c r="D13" s="11" t="s">
        <v>86</v>
      </c>
      <c r="E13" s="12" t="s">
        <v>127</v>
      </c>
      <c r="F13" s="12" t="s">
        <v>128</v>
      </c>
      <c r="G13" s="13" t="s">
        <v>54</v>
      </c>
      <c r="H13" s="14" t="s">
        <v>83</v>
      </c>
      <c r="J13" s="15">
        <v>7</v>
      </c>
      <c r="K13" s="16" t="str">
        <f t="shared" si="0"/>
        <v>RWY 06</v>
      </c>
      <c r="L13" s="16" t="str">
        <f t="shared" si="1"/>
        <v>RWY 06</v>
      </c>
      <c r="M13" s="16" t="str">
        <f t="shared" si="2"/>
        <v>13.02</v>
      </c>
      <c r="N13" s="16" t="str">
        <f t="shared" si="3"/>
        <v>15:45</v>
      </c>
      <c r="O13" s="16" t="str">
        <f t="shared" si="4"/>
        <v>Main Runway Standard Operation.</v>
      </c>
      <c r="P13" s="17" t="str">
        <f t="shared" si="5"/>
        <v>Ka</v>
      </c>
    </row>
    <row r="14" spans="2:20" ht="36.75" customHeight="1" x14ac:dyDescent="0.25">
      <c r="B14" s="15">
        <v>8</v>
      </c>
      <c r="C14" s="11" t="s">
        <v>84</v>
      </c>
      <c r="D14" s="11" t="s">
        <v>84</v>
      </c>
      <c r="E14" s="18" t="s">
        <v>129</v>
      </c>
      <c r="F14" s="18" t="s">
        <v>130</v>
      </c>
      <c r="G14" s="13" t="s">
        <v>54</v>
      </c>
      <c r="H14" s="14" t="s">
        <v>101</v>
      </c>
      <c r="J14" s="15">
        <v>8</v>
      </c>
      <c r="K14" s="16" t="str">
        <f t="shared" si="0"/>
        <v>RWY 24</v>
      </c>
      <c r="L14" s="16" t="str">
        <f t="shared" si="1"/>
        <v>RWY 24</v>
      </c>
      <c r="M14" s="16" t="str">
        <f t="shared" si="2"/>
        <v>13.2.</v>
      </c>
      <c r="N14" s="16" t="str">
        <f t="shared" si="3"/>
        <v>21:25</v>
      </c>
      <c r="O14" s="16" t="str">
        <f t="shared" si="4"/>
        <v>Main Runway Standard Operation.</v>
      </c>
      <c r="P14" s="17" t="str">
        <f t="shared" si="5"/>
        <v>Ha</v>
      </c>
    </row>
    <row r="15" spans="2:20" ht="36.75" customHeight="1" x14ac:dyDescent="0.25">
      <c r="B15" s="10">
        <v>9</v>
      </c>
      <c r="C15" s="11" t="s">
        <v>86</v>
      </c>
      <c r="D15" s="11" t="s">
        <v>86</v>
      </c>
      <c r="E15" s="18" t="s">
        <v>131</v>
      </c>
      <c r="F15" s="18" t="s">
        <v>132</v>
      </c>
      <c r="G15" s="13" t="s">
        <v>54</v>
      </c>
      <c r="H15" s="14" t="s">
        <v>91</v>
      </c>
      <c r="J15" s="15">
        <v>9</v>
      </c>
      <c r="K15" s="16" t="str">
        <f t="shared" si="0"/>
        <v>RWY 06</v>
      </c>
      <c r="L15" s="16" t="str">
        <f t="shared" si="1"/>
        <v>RWY 06</v>
      </c>
      <c r="M15" s="16" t="str">
        <f t="shared" si="2"/>
        <v>14.02.</v>
      </c>
      <c r="N15" s="16" t="str">
        <f t="shared" si="3"/>
        <v>08:25</v>
      </c>
      <c r="O15" s="16" t="str">
        <f t="shared" si="4"/>
        <v>Main Runway Standard Operation.</v>
      </c>
      <c r="P15" s="17" t="str">
        <f t="shared" si="5"/>
        <v>St</v>
      </c>
    </row>
    <row r="16" spans="2:20" ht="36.75" customHeight="1" x14ac:dyDescent="0.25">
      <c r="B16" s="10">
        <v>10</v>
      </c>
      <c r="C16" s="11" t="s">
        <v>84</v>
      </c>
      <c r="D16" s="11" t="s">
        <v>84</v>
      </c>
      <c r="E16" s="12" t="s">
        <v>131</v>
      </c>
      <c r="F16" s="12" t="s">
        <v>133</v>
      </c>
      <c r="G16" s="13" t="s">
        <v>54</v>
      </c>
      <c r="H16" s="14" t="s">
        <v>91</v>
      </c>
      <c r="J16" s="15">
        <v>10</v>
      </c>
      <c r="K16" s="16" t="str">
        <f t="shared" si="0"/>
        <v>RWY 24</v>
      </c>
      <c r="L16" s="16" t="str">
        <f t="shared" si="1"/>
        <v>RWY 24</v>
      </c>
      <c r="M16" s="16" t="str">
        <f t="shared" si="2"/>
        <v>14.02.</v>
      </c>
      <c r="N16" s="16" t="str">
        <f t="shared" si="3"/>
        <v>17:15</v>
      </c>
      <c r="O16" s="16" t="str">
        <f t="shared" si="4"/>
        <v>Main Runway Standard Operation.</v>
      </c>
      <c r="P16" s="17" t="str">
        <f t="shared" si="5"/>
        <v>St</v>
      </c>
    </row>
    <row r="17" spans="2:16" ht="36.75" customHeight="1" x14ac:dyDescent="0.25">
      <c r="B17" s="10">
        <v>11</v>
      </c>
      <c r="C17" s="11" t="s">
        <v>86</v>
      </c>
      <c r="D17" s="11" t="s">
        <v>86</v>
      </c>
      <c r="E17" s="12" t="s">
        <v>134</v>
      </c>
      <c r="F17" s="12" t="s">
        <v>135</v>
      </c>
      <c r="G17" s="13" t="s">
        <v>54</v>
      </c>
      <c r="H17" s="14" t="s">
        <v>89</v>
      </c>
      <c r="J17" s="15">
        <v>11</v>
      </c>
      <c r="K17" s="16" t="str">
        <f t="shared" si="0"/>
        <v>RWY 06</v>
      </c>
      <c r="L17" s="16" t="str">
        <f t="shared" si="1"/>
        <v>RWY 06</v>
      </c>
      <c r="M17" s="16" t="str">
        <f t="shared" si="2"/>
        <v>17.02.</v>
      </c>
      <c r="N17" s="16" t="str">
        <f t="shared" si="3"/>
        <v>10:20</v>
      </c>
      <c r="O17" s="16" t="str">
        <f t="shared" si="4"/>
        <v>Main Runway Standard Operation.</v>
      </c>
      <c r="P17" s="17" t="str">
        <f t="shared" si="5"/>
        <v>Lu</v>
      </c>
    </row>
    <row r="18" spans="2:16" ht="36.75" customHeight="1" x14ac:dyDescent="0.25">
      <c r="B18" s="10">
        <v>12</v>
      </c>
      <c r="C18" s="11" t="s">
        <v>84</v>
      </c>
      <c r="D18" s="11" t="s">
        <v>84</v>
      </c>
      <c r="E18" s="12" t="s">
        <v>134</v>
      </c>
      <c r="F18" s="12" t="s">
        <v>136</v>
      </c>
      <c r="G18" s="13" t="s">
        <v>54</v>
      </c>
      <c r="H18" s="14" t="s">
        <v>115</v>
      </c>
      <c r="J18" s="15">
        <v>12</v>
      </c>
      <c r="K18" s="16" t="str">
        <f t="shared" si="0"/>
        <v>RWY 24</v>
      </c>
      <c r="L18" s="16" t="str">
        <f t="shared" si="1"/>
        <v>RWY 24</v>
      </c>
      <c r="M18" s="16" t="str">
        <f t="shared" si="2"/>
        <v>17.02.</v>
      </c>
      <c r="N18" s="16" t="str">
        <f t="shared" si="3"/>
        <v>18:00</v>
      </c>
      <c r="O18" s="16" t="str">
        <f t="shared" si="4"/>
        <v>Main Runway Standard Operation.</v>
      </c>
      <c r="P18" s="17" t="str">
        <f t="shared" si="5"/>
        <v>Šp</v>
      </c>
    </row>
    <row r="19" spans="2:16" ht="36.75" customHeight="1" x14ac:dyDescent="0.25">
      <c r="B19" s="10">
        <v>13</v>
      </c>
      <c r="C19" s="11" t="s">
        <v>86</v>
      </c>
      <c r="D19" s="11" t="s">
        <v>86</v>
      </c>
      <c r="E19" s="12" t="s">
        <v>134</v>
      </c>
      <c r="F19" s="12" t="s">
        <v>137</v>
      </c>
      <c r="G19" s="13" t="s">
        <v>54</v>
      </c>
      <c r="H19" s="14" t="s">
        <v>115</v>
      </c>
      <c r="J19" s="15">
        <v>13</v>
      </c>
      <c r="K19" s="16" t="str">
        <f t="shared" si="0"/>
        <v>RWY 06</v>
      </c>
      <c r="L19" s="16" t="str">
        <f t="shared" si="1"/>
        <v>RWY 06</v>
      </c>
      <c r="M19" s="16" t="str">
        <f t="shared" si="2"/>
        <v>17.02.</v>
      </c>
      <c r="N19" s="16" t="str">
        <f t="shared" si="3"/>
        <v>22:00</v>
      </c>
      <c r="O19" s="16" t="str">
        <f t="shared" si="4"/>
        <v>Main Runway Standard Operation.</v>
      </c>
      <c r="P19" s="17" t="str">
        <f t="shared" si="5"/>
        <v>Šp</v>
      </c>
    </row>
    <row r="20" spans="2:16" ht="36.75" customHeight="1" x14ac:dyDescent="0.25">
      <c r="B20" s="10">
        <v>14</v>
      </c>
      <c r="C20" s="11" t="s">
        <v>84</v>
      </c>
      <c r="D20" s="11" t="s">
        <v>84</v>
      </c>
      <c r="E20" s="12" t="s">
        <v>138</v>
      </c>
      <c r="F20" s="12" t="s">
        <v>139</v>
      </c>
      <c r="G20" s="13" t="s">
        <v>54</v>
      </c>
      <c r="H20" s="14" t="s">
        <v>140</v>
      </c>
      <c r="J20" s="15">
        <v>14</v>
      </c>
      <c r="K20" s="16" t="str">
        <f t="shared" si="0"/>
        <v>RWY 24</v>
      </c>
      <c r="L20" s="16" t="str">
        <f t="shared" si="1"/>
        <v>RWY 24</v>
      </c>
      <c r="M20" s="16" t="str">
        <f t="shared" si="2"/>
        <v>19.02.</v>
      </c>
      <c r="N20" s="16" t="str">
        <f t="shared" si="3"/>
        <v>22:50</v>
      </c>
      <c r="O20" s="16" t="str">
        <f t="shared" si="4"/>
        <v>Main Runway Standard Operation.</v>
      </c>
      <c r="P20" s="17" t="str">
        <f t="shared" si="5"/>
        <v>Ma</v>
      </c>
    </row>
    <row r="21" spans="2:16" ht="36.75" customHeight="1" x14ac:dyDescent="0.25">
      <c r="B21" s="10">
        <v>15</v>
      </c>
      <c r="C21" s="11" t="s">
        <v>86</v>
      </c>
      <c r="D21" s="11" t="s">
        <v>86</v>
      </c>
      <c r="E21" s="12" t="s">
        <v>141</v>
      </c>
      <c r="F21" s="12" t="s">
        <v>110</v>
      </c>
      <c r="G21" s="13" t="s">
        <v>54</v>
      </c>
      <c r="H21" s="14" t="s">
        <v>91</v>
      </c>
      <c r="J21" s="15">
        <v>15</v>
      </c>
      <c r="K21" s="16" t="str">
        <f t="shared" si="0"/>
        <v>RWY 06</v>
      </c>
      <c r="L21" s="16" t="str">
        <f t="shared" si="1"/>
        <v>RWY 06</v>
      </c>
      <c r="M21" s="16" t="str">
        <f t="shared" si="2"/>
        <v>20.02.</v>
      </c>
      <c r="N21" s="16" t="str">
        <f t="shared" si="3"/>
        <v>07:00</v>
      </c>
      <c r="O21" s="16" t="str">
        <f t="shared" si="4"/>
        <v>Main Runway Standard Operation.</v>
      </c>
      <c r="P21" s="17" t="str">
        <f t="shared" si="5"/>
        <v>St</v>
      </c>
    </row>
    <row r="22" spans="2:16" ht="36.75" customHeight="1" x14ac:dyDescent="0.25">
      <c r="B22" s="10">
        <v>16</v>
      </c>
      <c r="C22" s="11" t="s">
        <v>84</v>
      </c>
      <c r="D22" s="11" t="s">
        <v>84</v>
      </c>
      <c r="E22" s="12" t="s">
        <v>141</v>
      </c>
      <c r="F22" s="12" t="s">
        <v>142</v>
      </c>
      <c r="G22" s="13" t="s">
        <v>54</v>
      </c>
      <c r="H22" s="14" t="s">
        <v>91</v>
      </c>
      <c r="J22" s="15">
        <v>16</v>
      </c>
      <c r="K22" s="16" t="str">
        <f t="shared" si="0"/>
        <v>RWY 24</v>
      </c>
      <c r="L22" s="16" t="str">
        <f t="shared" si="1"/>
        <v>RWY 24</v>
      </c>
      <c r="M22" s="16" t="str">
        <f t="shared" si="2"/>
        <v>20.02.</v>
      </c>
      <c r="N22" s="16" t="str">
        <f t="shared" si="3"/>
        <v>16:40</v>
      </c>
      <c r="O22" s="16" t="str">
        <f t="shared" si="4"/>
        <v>Main Runway Standard Operation.</v>
      </c>
      <c r="P22" s="17" t="str">
        <f t="shared" si="5"/>
        <v>St</v>
      </c>
    </row>
    <row r="23" spans="2:16" ht="36.75" customHeight="1" x14ac:dyDescent="0.25">
      <c r="B23" s="10">
        <v>17</v>
      </c>
      <c r="C23" s="11" t="s">
        <v>86</v>
      </c>
      <c r="D23" s="11" t="s">
        <v>86</v>
      </c>
      <c r="E23" s="12" t="s">
        <v>143</v>
      </c>
      <c r="F23" s="12" t="s">
        <v>144</v>
      </c>
      <c r="G23" s="13" t="s">
        <v>54</v>
      </c>
      <c r="H23" s="14" t="s">
        <v>140</v>
      </c>
      <c r="J23" s="15">
        <v>17</v>
      </c>
      <c r="K23" s="16" t="str">
        <f t="shared" si="0"/>
        <v>RWY 06</v>
      </c>
      <c r="L23" s="16" t="str">
        <f t="shared" si="1"/>
        <v>RWY 06</v>
      </c>
      <c r="M23" s="16" t="str">
        <f t="shared" si="2"/>
        <v>21.02.</v>
      </c>
      <c r="N23" s="16" t="str">
        <f t="shared" si="3"/>
        <v>06:30</v>
      </c>
      <c r="O23" s="16" t="str">
        <f t="shared" si="4"/>
        <v>Main Runway Standard Operation.</v>
      </c>
      <c r="P23" s="17" t="str">
        <f t="shared" si="5"/>
        <v>Ma</v>
      </c>
    </row>
    <row r="24" spans="2:16" ht="36.75" customHeight="1" x14ac:dyDescent="0.25">
      <c r="B24" s="10">
        <v>18</v>
      </c>
      <c r="C24" s="11" t="s">
        <v>84</v>
      </c>
      <c r="D24" s="11" t="s">
        <v>84</v>
      </c>
      <c r="E24" s="12" t="s">
        <v>145</v>
      </c>
      <c r="F24" s="12" t="s">
        <v>146</v>
      </c>
      <c r="G24" s="13" t="s">
        <v>54</v>
      </c>
      <c r="H24" s="14" t="s">
        <v>140</v>
      </c>
      <c r="J24" s="15">
        <v>18</v>
      </c>
      <c r="K24" s="16" t="str">
        <f t="shared" si="0"/>
        <v>RWY 24</v>
      </c>
      <c r="L24" s="16" t="str">
        <f t="shared" si="1"/>
        <v>RWY 24</v>
      </c>
      <c r="M24" s="16" t="str">
        <f t="shared" si="2"/>
        <v>25.02.</v>
      </c>
      <c r="N24" s="16" t="str">
        <f t="shared" si="3"/>
        <v>05:30</v>
      </c>
      <c r="O24" s="16" t="str">
        <f t="shared" si="4"/>
        <v>Main Runway Standard Operation.</v>
      </c>
      <c r="P24" s="17" t="str">
        <f t="shared" si="5"/>
        <v>Ma</v>
      </c>
    </row>
    <row r="25" spans="2:16" ht="36.75" customHeight="1" x14ac:dyDescent="0.25">
      <c r="B25" s="10">
        <v>19</v>
      </c>
      <c r="C25" s="11" t="s">
        <v>86</v>
      </c>
      <c r="D25" s="11" t="s">
        <v>86</v>
      </c>
      <c r="E25" s="12" t="s">
        <v>145</v>
      </c>
      <c r="F25" s="12" t="s">
        <v>147</v>
      </c>
      <c r="G25" s="13" t="s">
        <v>54</v>
      </c>
      <c r="H25" s="14" t="s">
        <v>148</v>
      </c>
      <c r="J25" s="15">
        <v>19</v>
      </c>
      <c r="K25" s="16" t="str">
        <f t="shared" si="0"/>
        <v>RWY 06</v>
      </c>
      <c r="L25" s="16" t="str">
        <f t="shared" si="1"/>
        <v>RWY 06</v>
      </c>
      <c r="M25" s="16" t="str">
        <f t="shared" si="2"/>
        <v>25.02.</v>
      </c>
      <c r="N25" s="16" t="str">
        <f t="shared" si="3"/>
        <v>06:45</v>
      </c>
      <c r="O25" s="16" t="str">
        <f t="shared" si="4"/>
        <v>Main Runway Standard Operation.</v>
      </c>
      <c r="P25" s="17" t="str">
        <f t="shared" si="5"/>
        <v>Kr</v>
      </c>
    </row>
    <row r="26" spans="2:16" ht="36.75" customHeight="1" x14ac:dyDescent="0.25">
      <c r="B26" s="10">
        <v>20</v>
      </c>
      <c r="C26" s="11" t="s">
        <v>84</v>
      </c>
      <c r="D26" s="11" t="s">
        <v>84</v>
      </c>
      <c r="E26" s="12" t="s">
        <v>149</v>
      </c>
      <c r="F26" s="12" t="s">
        <v>150</v>
      </c>
      <c r="G26" s="13" t="s">
        <v>54</v>
      </c>
      <c r="H26" s="14" t="s">
        <v>91</v>
      </c>
      <c r="J26" s="15">
        <v>20</v>
      </c>
      <c r="K26" s="16" t="str">
        <f t="shared" si="0"/>
        <v>RWY 24</v>
      </c>
      <c r="L26" s="16" t="str">
        <f t="shared" si="1"/>
        <v>RWY 24</v>
      </c>
      <c r="M26" s="16" t="str">
        <f t="shared" si="2"/>
        <v>28.02.</v>
      </c>
      <c r="N26" s="16" t="str">
        <f t="shared" si="3"/>
        <v>06:00</v>
      </c>
      <c r="O26" s="16" t="str">
        <f t="shared" si="4"/>
        <v>Main Runway Standard Operation.</v>
      </c>
      <c r="P26" s="17" t="str">
        <f t="shared" si="5"/>
        <v>St</v>
      </c>
    </row>
    <row r="27" spans="2:16" ht="36.75" customHeight="1" x14ac:dyDescent="0.25">
      <c r="B27" s="10">
        <v>21</v>
      </c>
      <c r="C27" s="11" t="s">
        <v>86</v>
      </c>
      <c r="D27" s="11" t="s">
        <v>86</v>
      </c>
      <c r="E27" s="12" t="s">
        <v>149</v>
      </c>
      <c r="F27" s="12" t="s">
        <v>110</v>
      </c>
      <c r="G27" s="13" t="s">
        <v>54</v>
      </c>
      <c r="H27" s="14" t="s">
        <v>104</v>
      </c>
      <c r="J27" s="15">
        <v>21</v>
      </c>
      <c r="K27" s="16" t="str">
        <f t="shared" si="0"/>
        <v>RWY 06</v>
      </c>
      <c r="L27" s="16" t="str">
        <f t="shared" si="1"/>
        <v>RWY 06</v>
      </c>
      <c r="M27" s="16" t="str">
        <f t="shared" si="2"/>
        <v>28.02.</v>
      </c>
      <c r="N27" s="16" t="str">
        <f t="shared" si="3"/>
        <v>07:00</v>
      </c>
      <c r="O27" s="16" t="str">
        <f t="shared" si="4"/>
        <v>Main Runway Standard Operation.</v>
      </c>
      <c r="P27" s="17" t="str">
        <f t="shared" si="5"/>
        <v>Me</v>
      </c>
    </row>
    <row r="28" spans="2:16" ht="36.75" customHeight="1" x14ac:dyDescent="0.25">
      <c r="B28" s="10">
        <v>22</v>
      </c>
      <c r="C28" s="11"/>
      <c r="D28" s="11"/>
      <c r="E28" s="12"/>
      <c r="F28" s="12"/>
      <c r="G28" s="13"/>
      <c r="H28" s="14"/>
      <c r="J28" s="15">
        <v>22</v>
      </c>
      <c r="K28" s="16" t="str">
        <f t="shared" si="0"/>
        <v/>
      </c>
      <c r="L28" s="16" t="str">
        <f t="shared" si="1"/>
        <v/>
      </c>
      <c r="M28" s="16" t="str">
        <f t="shared" si="2"/>
        <v/>
      </c>
      <c r="N28" s="16" t="str">
        <f t="shared" si="3"/>
        <v/>
      </c>
      <c r="O28" s="16" t="e">
        <f t="shared" si="4"/>
        <v>#N/A</v>
      </c>
      <c r="P28" s="17" t="str">
        <f t="shared" si="5"/>
        <v/>
      </c>
    </row>
    <row r="29" spans="2:16" ht="36.75" customHeight="1" x14ac:dyDescent="0.25">
      <c r="B29" s="10">
        <v>23</v>
      </c>
      <c r="C29" s="11"/>
      <c r="D29" s="11"/>
      <c r="E29" s="12"/>
      <c r="F29" s="12"/>
      <c r="G29" s="13"/>
      <c r="H29" s="14"/>
      <c r="J29" s="15">
        <v>23</v>
      </c>
      <c r="K29" s="16" t="str">
        <f t="shared" si="0"/>
        <v/>
      </c>
      <c r="L29" s="16" t="str">
        <f t="shared" si="1"/>
        <v/>
      </c>
      <c r="M29" s="16" t="str">
        <f t="shared" si="2"/>
        <v/>
      </c>
      <c r="N29" s="16" t="str">
        <f t="shared" si="3"/>
        <v/>
      </c>
      <c r="O29" s="16" t="e">
        <f t="shared" si="4"/>
        <v>#N/A</v>
      </c>
      <c r="P29" s="17" t="str">
        <f t="shared" si="5"/>
        <v/>
      </c>
    </row>
    <row r="30" spans="2:16" ht="36.75" customHeight="1" x14ac:dyDescent="0.25">
      <c r="B30" s="10">
        <v>24</v>
      </c>
      <c r="C30" s="11"/>
      <c r="D30" s="11"/>
      <c r="E30" s="12"/>
      <c r="F30" s="12"/>
      <c r="G30" s="13"/>
      <c r="H30" s="14"/>
      <c r="J30" s="15">
        <v>24</v>
      </c>
      <c r="K30" s="16" t="str">
        <f t="shared" si="0"/>
        <v/>
      </c>
      <c r="L30" s="16" t="str">
        <f t="shared" si="1"/>
        <v/>
      </c>
      <c r="M30" s="16" t="str">
        <f t="shared" si="2"/>
        <v/>
      </c>
      <c r="N30" s="16" t="str">
        <f t="shared" si="3"/>
        <v/>
      </c>
      <c r="O30" s="16" t="e">
        <f t="shared" si="4"/>
        <v>#N/A</v>
      </c>
      <c r="P30" s="17" t="str">
        <f t="shared" si="5"/>
        <v/>
      </c>
    </row>
    <row r="31" spans="2:16" ht="36.75" customHeight="1" x14ac:dyDescent="0.25">
      <c r="B31" s="10">
        <v>25</v>
      </c>
      <c r="C31" s="11"/>
      <c r="D31" s="11"/>
      <c r="E31" s="12"/>
      <c r="F31" s="12"/>
      <c r="G31" s="13"/>
      <c r="H31" s="14"/>
      <c r="J31" s="15">
        <v>25</v>
      </c>
      <c r="K31" s="16" t="str">
        <f t="shared" si="0"/>
        <v/>
      </c>
      <c r="L31" s="16" t="str">
        <f t="shared" si="1"/>
        <v/>
      </c>
      <c r="M31" s="16" t="str">
        <f t="shared" si="2"/>
        <v/>
      </c>
      <c r="N31" s="16" t="str">
        <f t="shared" si="3"/>
        <v/>
      </c>
      <c r="O31" s="16" t="e">
        <f t="shared" si="4"/>
        <v>#N/A</v>
      </c>
      <c r="P31" s="17" t="str">
        <f t="shared" si="5"/>
        <v/>
      </c>
    </row>
    <row r="32" spans="2:16" ht="36.75" customHeight="1" x14ac:dyDescent="0.25">
      <c r="B32" s="10">
        <v>26</v>
      </c>
      <c r="C32" s="11"/>
      <c r="D32" s="11"/>
      <c r="E32" s="12"/>
      <c r="F32" s="12"/>
      <c r="G32" s="13"/>
      <c r="H32" s="14"/>
      <c r="J32" s="15">
        <v>26</v>
      </c>
      <c r="K32" s="16" t="str">
        <f t="shared" si="0"/>
        <v/>
      </c>
      <c r="L32" s="16" t="str">
        <f t="shared" si="1"/>
        <v/>
      </c>
      <c r="M32" s="16" t="str">
        <f t="shared" si="2"/>
        <v/>
      </c>
      <c r="N32" s="16" t="str">
        <f t="shared" si="3"/>
        <v/>
      </c>
      <c r="O32" s="16" t="e">
        <f t="shared" si="4"/>
        <v>#N/A</v>
      </c>
      <c r="P32" s="17" t="str">
        <f t="shared" si="5"/>
        <v/>
      </c>
    </row>
    <row r="33" spans="2:16" ht="36.75" customHeight="1" x14ac:dyDescent="0.25">
      <c r="B33" s="10">
        <v>27</v>
      </c>
      <c r="C33" s="11"/>
      <c r="D33" s="11"/>
      <c r="E33" s="12"/>
      <c r="F33" s="12"/>
      <c r="G33" s="13"/>
      <c r="H33" s="14"/>
      <c r="J33" s="15">
        <v>27</v>
      </c>
      <c r="K33" s="16" t="str">
        <f t="shared" si="0"/>
        <v/>
      </c>
      <c r="L33" s="16" t="str">
        <f t="shared" si="1"/>
        <v/>
      </c>
      <c r="M33" s="16" t="str">
        <f t="shared" si="2"/>
        <v/>
      </c>
      <c r="N33" s="16" t="str">
        <f t="shared" si="3"/>
        <v/>
      </c>
      <c r="O33" s="16" t="e">
        <f t="shared" si="4"/>
        <v>#N/A</v>
      </c>
      <c r="P33" s="17" t="str">
        <f t="shared" si="5"/>
        <v/>
      </c>
    </row>
    <row r="34" spans="2:16" ht="36.75" customHeight="1" x14ac:dyDescent="0.25">
      <c r="B34" s="10">
        <v>28</v>
      </c>
      <c r="C34" s="11"/>
      <c r="D34" s="11"/>
      <c r="E34" s="12"/>
      <c r="F34" s="12"/>
      <c r="G34" s="13"/>
      <c r="H34" s="14"/>
      <c r="J34" s="15">
        <v>28</v>
      </c>
      <c r="K34" s="16" t="str">
        <f t="shared" si="0"/>
        <v/>
      </c>
      <c r="L34" s="16" t="str">
        <f t="shared" si="1"/>
        <v/>
      </c>
      <c r="M34" s="16" t="str">
        <f t="shared" si="2"/>
        <v/>
      </c>
      <c r="N34" s="16" t="str">
        <f t="shared" si="3"/>
        <v/>
      </c>
      <c r="O34" s="16" t="e">
        <f t="shared" si="4"/>
        <v>#N/A</v>
      </c>
      <c r="P34" s="17" t="str">
        <f t="shared" si="5"/>
        <v/>
      </c>
    </row>
    <row r="35" spans="2:16" ht="36.75" customHeight="1" x14ac:dyDescent="0.25">
      <c r="B35" s="10">
        <v>29</v>
      </c>
      <c r="C35" s="11"/>
      <c r="D35" s="11"/>
      <c r="E35" s="12"/>
      <c r="F35" s="12"/>
      <c r="G35" s="13"/>
      <c r="H35" s="14"/>
      <c r="J35" s="15">
        <v>29</v>
      </c>
      <c r="K35" s="16" t="str">
        <f t="shared" si="0"/>
        <v/>
      </c>
      <c r="L35" s="16" t="str">
        <f t="shared" si="1"/>
        <v/>
      </c>
      <c r="M35" s="16" t="str">
        <f t="shared" si="2"/>
        <v/>
      </c>
      <c r="N35" s="16" t="str">
        <f t="shared" si="3"/>
        <v/>
      </c>
      <c r="O35" s="16" t="e">
        <f t="shared" si="4"/>
        <v>#N/A</v>
      </c>
      <c r="P35" s="17" t="str">
        <f t="shared" si="5"/>
        <v/>
      </c>
    </row>
    <row r="36" spans="2:16" ht="36.75" customHeight="1" x14ac:dyDescent="0.25">
      <c r="B36" s="10">
        <v>30</v>
      </c>
      <c r="C36" s="11"/>
      <c r="D36" s="11"/>
      <c r="E36" s="12"/>
      <c r="F36" s="12"/>
      <c r="G36" s="13"/>
      <c r="H36" s="14"/>
      <c r="J36" s="15">
        <v>30</v>
      </c>
      <c r="K36" s="16" t="str">
        <f t="shared" si="0"/>
        <v/>
      </c>
      <c r="L36" s="16" t="str">
        <f t="shared" si="1"/>
        <v/>
      </c>
      <c r="M36" s="16" t="str">
        <f t="shared" si="2"/>
        <v/>
      </c>
      <c r="N36" s="16" t="str">
        <f t="shared" si="3"/>
        <v/>
      </c>
      <c r="O36" s="16" t="e">
        <f t="shared" si="4"/>
        <v>#N/A</v>
      </c>
      <c r="P36" s="17" t="str">
        <f t="shared" si="5"/>
        <v/>
      </c>
    </row>
    <row r="37" spans="2:16" ht="36.75" customHeight="1" x14ac:dyDescent="0.25">
      <c r="B37" s="10">
        <v>31</v>
      </c>
      <c r="C37" s="11"/>
      <c r="D37" s="11"/>
      <c r="E37" s="12"/>
      <c r="F37" s="12"/>
      <c r="G37" s="13"/>
      <c r="H37" s="14"/>
      <c r="J37" s="15">
        <v>31</v>
      </c>
      <c r="K37" s="16" t="str">
        <f t="shared" si="0"/>
        <v/>
      </c>
      <c r="L37" s="16" t="str">
        <f t="shared" si="1"/>
        <v/>
      </c>
      <c r="M37" s="16" t="str">
        <f t="shared" si="2"/>
        <v/>
      </c>
      <c r="N37" s="16" t="str">
        <f t="shared" si="3"/>
        <v/>
      </c>
      <c r="O37" s="16" t="e">
        <f t="shared" si="4"/>
        <v>#N/A</v>
      </c>
      <c r="P37" s="17" t="str">
        <f t="shared" si="5"/>
        <v/>
      </c>
    </row>
    <row r="38" spans="2:16" ht="36.75" customHeight="1" x14ac:dyDescent="0.25">
      <c r="B38" s="10">
        <v>32</v>
      </c>
      <c r="C38" s="11"/>
      <c r="D38" s="11"/>
      <c r="E38" s="12"/>
      <c r="F38" s="12"/>
      <c r="G38" s="13"/>
      <c r="H38" s="14"/>
      <c r="J38" s="15">
        <v>32</v>
      </c>
      <c r="K38" s="16" t="str">
        <f t="shared" si="0"/>
        <v/>
      </c>
      <c r="L38" s="16" t="str">
        <f t="shared" si="1"/>
        <v/>
      </c>
      <c r="M38" s="16" t="str">
        <f t="shared" si="2"/>
        <v/>
      </c>
      <c r="N38" s="16" t="str">
        <f t="shared" si="3"/>
        <v/>
      </c>
      <c r="O38" s="16" t="e">
        <f t="shared" si="4"/>
        <v>#N/A</v>
      </c>
      <c r="P38" s="17" t="str">
        <f t="shared" si="5"/>
        <v/>
      </c>
    </row>
    <row r="39" spans="2:16" ht="36.75" customHeight="1" x14ac:dyDescent="0.25">
      <c r="B39" s="10">
        <v>33</v>
      </c>
      <c r="C39" s="11"/>
      <c r="D39" s="11"/>
      <c r="E39" s="12"/>
      <c r="F39" s="12"/>
      <c r="G39" s="13"/>
      <c r="H39" s="14"/>
      <c r="J39" s="15">
        <v>33</v>
      </c>
      <c r="K39" s="16" t="str">
        <f t="shared" si="0"/>
        <v/>
      </c>
      <c r="L39" s="16" t="str">
        <f t="shared" si="1"/>
        <v/>
      </c>
      <c r="M39" s="16" t="str">
        <f t="shared" si="2"/>
        <v/>
      </c>
      <c r="N39" s="16" t="str">
        <f t="shared" si="3"/>
        <v/>
      </c>
      <c r="O39" s="16" t="e">
        <f t="shared" ref="O39:O71" si="6">VLOOKUP(G39,$G$130:$O$151,9,FALSE)</f>
        <v>#N/A</v>
      </c>
      <c r="P39" s="17" t="str">
        <f t="shared" ref="P39:P71" si="7">IF(H39="","",H39)</f>
        <v/>
      </c>
    </row>
    <row r="40" spans="2:16" ht="36.75" customHeight="1" x14ac:dyDescent="0.25">
      <c r="B40" s="10">
        <v>34</v>
      </c>
      <c r="C40" s="11"/>
      <c r="D40" s="11"/>
      <c r="E40" s="12"/>
      <c r="F40" s="12"/>
      <c r="G40" s="13"/>
      <c r="H40" s="14"/>
      <c r="J40" s="15">
        <v>34</v>
      </c>
      <c r="K40" s="16" t="str">
        <f t="shared" ref="K40:N71" si="8">IF(C40="","",C40)</f>
        <v/>
      </c>
      <c r="L40" s="16" t="str">
        <f t="shared" si="8"/>
        <v/>
      </c>
      <c r="M40" s="16" t="str">
        <f t="shared" si="8"/>
        <v/>
      </c>
      <c r="N40" s="16" t="str">
        <f t="shared" si="8"/>
        <v/>
      </c>
      <c r="O40" s="16" t="e">
        <f t="shared" si="6"/>
        <v>#N/A</v>
      </c>
      <c r="P40" s="17" t="str">
        <f t="shared" si="7"/>
        <v/>
      </c>
    </row>
    <row r="41" spans="2:16" ht="36.75" customHeight="1" x14ac:dyDescent="0.25">
      <c r="B41" s="10">
        <v>35</v>
      </c>
      <c r="C41" s="11"/>
      <c r="D41" s="11"/>
      <c r="E41" s="12"/>
      <c r="F41" s="12"/>
      <c r="G41" s="13"/>
      <c r="H41" s="14"/>
      <c r="J41" s="15">
        <v>35</v>
      </c>
      <c r="K41" s="16" t="str">
        <f t="shared" si="8"/>
        <v/>
      </c>
      <c r="L41" s="16" t="str">
        <f t="shared" si="8"/>
        <v/>
      </c>
      <c r="M41" s="16" t="str">
        <f t="shared" si="8"/>
        <v/>
      </c>
      <c r="N41" s="16" t="str">
        <f t="shared" si="8"/>
        <v/>
      </c>
      <c r="O41" s="16" t="e">
        <f t="shared" si="6"/>
        <v>#N/A</v>
      </c>
      <c r="P41" s="17" t="str">
        <f t="shared" si="7"/>
        <v/>
      </c>
    </row>
    <row r="42" spans="2:16" ht="36.75" customHeight="1" x14ac:dyDescent="0.25">
      <c r="B42" s="10">
        <v>36</v>
      </c>
      <c r="C42" s="11"/>
      <c r="D42" s="11"/>
      <c r="E42" s="12"/>
      <c r="F42" s="12"/>
      <c r="G42" s="13"/>
      <c r="H42" s="14"/>
      <c r="J42" s="15">
        <v>36</v>
      </c>
      <c r="K42" s="16" t="str">
        <f t="shared" si="8"/>
        <v/>
      </c>
      <c r="L42" s="16" t="str">
        <f t="shared" si="8"/>
        <v/>
      </c>
      <c r="M42" s="16" t="str">
        <f t="shared" si="8"/>
        <v/>
      </c>
      <c r="N42" s="16" t="str">
        <f t="shared" si="8"/>
        <v/>
      </c>
      <c r="O42" s="16" t="e">
        <f t="shared" si="6"/>
        <v>#N/A</v>
      </c>
      <c r="P42" s="17" t="str">
        <f t="shared" si="7"/>
        <v/>
      </c>
    </row>
    <row r="43" spans="2:16" ht="36.75" customHeight="1" x14ac:dyDescent="0.25">
      <c r="B43" s="10">
        <v>37</v>
      </c>
      <c r="C43" s="11"/>
      <c r="D43" s="11"/>
      <c r="E43" s="12"/>
      <c r="F43" s="12"/>
      <c r="G43" s="13"/>
      <c r="H43" s="14"/>
      <c r="J43" s="15">
        <v>37</v>
      </c>
      <c r="K43" s="16" t="str">
        <f t="shared" si="8"/>
        <v/>
      </c>
      <c r="L43" s="16" t="str">
        <f t="shared" si="8"/>
        <v/>
      </c>
      <c r="M43" s="16" t="str">
        <f t="shared" si="8"/>
        <v/>
      </c>
      <c r="N43" s="16" t="str">
        <f t="shared" si="8"/>
        <v/>
      </c>
      <c r="O43" s="16" t="e">
        <f t="shared" si="6"/>
        <v>#N/A</v>
      </c>
      <c r="P43" s="17" t="str">
        <f t="shared" si="7"/>
        <v/>
      </c>
    </row>
    <row r="44" spans="2:16" ht="36.75" customHeight="1" x14ac:dyDescent="0.25">
      <c r="B44" s="10">
        <v>38</v>
      </c>
      <c r="C44" s="11"/>
      <c r="D44" s="11"/>
      <c r="E44" s="12"/>
      <c r="F44" s="12"/>
      <c r="G44" s="13"/>
      <c r="H44" s="14"/>
      <c r="J44" s="15">
        <v>38</v>
      </c>
      <c r="K44" s="16" t="str">
        <f t="shared" si="8"/>
        <v/>
      </c>
      <c r="L44" s="16" t="str">
        <f t="shared" si="8"/>
        <v/>
      </c>
      <c r="M44" s="16" t="str">
        <f t="shared" si="8"/>
        <v/>
      </c>
      <c r="N44" s="16" t="str">
        <f t="shared" si="8"/>
        <v/>
      </c>
      <c r="O44" s="16" t="e">
        <f t="shared" si="6"/>
        <v>#N/A</v>
      </c>
      <c r="P44" s="17" t="str">
        <f t="shared" si="7"/>
        <v/>
      </c>
    </row>
    <row r="45" spans="2:16" ht="36.75" customHeight="1" x14ac:dyDescent="0.25">
      <c r="B45" s="10">
        <v>39</v>
      </c>
      <c r="C45" s="11"/>
      <c r="D45" s="11"/>
      <c r="E45" s="12"/>
      <c r="F45" s="12"/>
      <c r="G45" s="13"/>
      <c r="H45" s="14"/>
      <c r="J45" s="15">
        <v>39</v>
      </c>
      <c r="K45" s="16" t="str">
        <f t="shared" si="8"/>
        <v/>
      </c>
      <c r="L45" s="16" t="str">
        <f t="shared" si="8"/>
        <v/>
      </c>
      <c r="M45" s="16" t="str">
        <f t="shared" si="8"/>
        <v/>
      </c>
      <c r="N45" s="16" t="str">
        <f t="shared" si="8"/>
        <v/>
      </c>
      <c r="O45" s="16" t="e">
        <f t="shared" si="6"/>
        <v>#N/A</v>
      </c>
      <c r="P45" s="17" t="str">
        <f t="shared" si="7"/>
        <v/>
      </c>
    </row>
    <row r="46" spans="2:16" ht="36.75" customHeight="1" x14ac:dyDescent="0.25">
      <c r="B46" s="10">
        <v>40</v>
      </c>
      <c r="C46" s="11"/>
      <c r="D46" s="11"/>
      <c r="E46" s="12"/>
      <c r="F46" s="12"/>
      <c r="G46" s="13"/>
      <c r="H46" s="14"/>
      <c r="J46" s="15">
        <v>40</v>
      </c>
      <c r="K46" s="16" t="str">
        <f t="shared" si="8"/>
        <v/>
      </c>
      <c r="L46" s="16" t="str">
        <f t="shared" si="8"/>
        <v/>
      </c>
      <c r="M46" s="16" t="str">
        <f t="shared" si="8"/>
        <v/>
      </c>
      <c r="N46" s="16" t="str">
        <f t="shared" si="8"/>
        <v/>
      </c>
      <c r="O46" s="16" t="e">
        <f t="shared" si="6"/>
        <v>#N/A</v>
      </c>
      <c r="P46" s="17" t="str">
        <f t="shared" si="7"/>
        <v/>
      </c>
    </row>
    <row r="47" spans="2:16" ht="36.75" customHeight="1" x14ac:dyDescent="0.25">
      <c r="B47" s="10">
        <v>41</v>
      </c>
      <c r="C47" s="11"/>
      <c r="D47" s="11"/>
      <c r="E47" s="12"/>
      <c r="F47" s="12"/>
      <c r="G47" s="13"/>
      <c r="H47" s="14"/>
      <c r="J47" s="15">
        <v>41</v>
      </c>
      <c r="K47" s="16" t="str">
        <f t="shared" si="8"/>
        <v/>
      </c>
      <c r="L47" s="16" t="str">
        <f t="shared" si="8"/>
        <v/>
      </c>
      <c r="M47" s="16" t="str">
        <f t="shared" si="8"/>
        <v/>
      </c>
      <c r="N47" s="16" t="str">
        <f t="shared" si="8"/>
        <v/>
      </c>
      <c r="O47" s="16" t="e">
        <f t="shared" si="6"/>
        <v>#N/A</v>
      </c>
      <c r="P47" s="17" t="str">
        <f t="shared" si="7"/>
        <v/>
      </c>
    </row>
    <row r="48" spans="2:16" ht="36.75" customHeight="1" x14ac:dyDescent="0.25">
      <c r="B48" s="10">
        <v>42</v>
      </c>
      <c r="C48" s="11"/>
      <c r="D48" s="11"/>
      <c r="E48" s="12"/>
      <c r="F48" s="12"/>
      <c r="G48" s="13"/>
      <c r="H48" s="14"/>
      <c r="J48" s="15">
        <v>42</v>
      </c>
      <c r="K48" s="16" t="str">
        <f t="shared" si="8"/>
        <v/>
      </c>
      <c r="L48" s="16" t="str">
        <f t="shared" si="8"/>
        <v/>
      </c>
      <c r="M48" s="16" t="str">
        <f t="shared" si="8"/>
        <v/>
      </c>
      <c r="N48" s="16" t="str">
        <f t="shared" si="8"/>
        <v/>
      </c>
      <c r="O48" s="16" t="e">
        <f t="shared" si="6"/>
        <v>#N/A</v>
      </c>
      <c r="P48" s="17" t="str">
        <f t="shared" si="7"/>
        <v/>
      </c>
    </row>
    <row r="49" spans="2:16" ht="36.75" customHeight="1" x14ac:dyDescent="0.25">
      <c r="B49" s="10">
        <v>43</v>
      </c>
      <c r="C49" s="11"/>
      <c r="D49" s="11"/>
      <c r="E49" s="12"/>
      <c r="F49" s="12"/>
      <c r="G49" s="13"/>
      <c r="H49" s="14"/>
      <c r="J49" s="15">
        <v>43</v>
      </c>
      <c r="K49" s="16" t="str">
        <f t="shared" si="8"/>
        <v/>
      </c>
      <c r="L49" s="16" t="str">
        <f t="shared" si="8"/>
        <v/>
      </c>
      <c r="M49" s="16" t="str">
        <f t="shared" si="8"/>
        <v/>
      </c>
      <c r="N49" s="16" t="str">
        <f t="shared" si="8"/>
        <v/>
      </c>
      <c r="O49" s="16" t="e">
        <f t="shared" si="6"/>
        <v>#N/A</v>
      </c>
      <c r="P49" s="17" t="str">
        <f t="shared" si="7"/>
        <v/>
      </c>
    </row>
    <row r="50" spans="2:16" ht="36.75" customHeight="1" x14ac:dyDescent="0.25">
      <c r="B50" s="10">
        <v>44</v>
      </c>
      <c r="C50" s="11"/>
      <c r="D50" s="11"/>
      <c r="E50" s="12"/>
      <c r="F50" s="12"/>
      <c r="G50" s="13"/>
      <c r="H50" s="14"/>
      <c r="J50" s="15">
        <v>44</v>
      </c>
      <c r="K50" s="16" t="str">
        <f t="shared" si="8"/>
        <v/>
      </c>
      <c r="L50" s="16" t="str">
        <f t="shared" si="8"/>
        <v/>
      </c>
      <c r="M50" s="16" t="str">
        <f t="shared" si="8"/>
        <v/>
      </c>
      <c r="N50" s="16" t="str">
        <f t="shared" si="8"/>
        <v/>
      </c>
      <c r="O50" s="16" t="e">
        <f t="shared" si="6"/>
        <v>#N/A</v>
      </c>
      <c r="P50" s="17" t="str">
        <f t="shared" si="7"/>
        <v/>
      </c>
    </row>
    <row r="51" spans="2:16" ht="36.75" customHeight="1" x14ac:dyDescent="0.25">
      <c r="B51" s="10">
        <v>45</v>
      </c>
      <c r="C51" s="11"/>
      <c r="D51" s="11"/>
      <c r="E51" s="12"/>
      <c r="F51" s="12"/>
      <c r="G51" s="13"/>
      <c r="H51" s="14"/>
      <c r="J51" s="15">
        <v>45</v>
      </c>
      <c r="K51" s="16" t="str">
        <f t="shared" si="8"/>
        <v/>
      </c>
      <c r="L51" s="16" t="str">
        <f t="shared" si="8"/>
        <v/>
      </c>
      <c r="M51" s="16" t="str">
        <f t="shared" si="8"/>
        <v/>
      </c>
      <c r="N51" s="16" t="str">
        <f t="shared" si="8"/>
        <v/>
      </c>
      <c r="O51" s="16" t="e">
        <f t="shared" si="6"/>
        <v>#N/A</v>
      </c>
      <c r="P51" s="17" t="str">
        <f t="shared" si="7"/>
        <v/>
      </c>
    </row>
    <row r="52" spans="2:16" ht="36.75" customHeight="1" x14ac:dyDescent="0.25">
      <c r="B52" s="10">
        <v>46</v>
      </c>
      <c r="C52" s="11"/>
      <c r="D52" s="11"/>
      <c r="E52" s="12"/>
      <c r="F52" s="12"/>
      <c r="G52" s="13"/>
      <c r="H52" s="14"/>
      <c r="J52" s="15">
        <v>46</v>
      </c>
      <c r="K52" s="16" t="str">
        <f t="shared" si="8"/>
        <v/>
      </c>
      <c r="L52" s="16" t="str">
        <f t="shared" si="8"/>
        <v/>
      </c>
      <c r="M52" s="16" t="str">
        <f t="shared" si="8"/>
        <v/>
      </c>
      <c r="N52" s="16" t="str">
        <f t="shared" si="8"/>
        <v/>
      </c>
      <c r="O52" s="16" t="e">
        <f t="shared" si="6"/>
        <v>#N/A</v>
      </c>
      <c r="P52" s="17" t="str">
        <f t="shared" si="7"/>
        <v/>
      </c>
    </row>
    <row r="53" spans="2:16" ht="36.75" customHeight="1" x14ac:dyDescent="0.25">
      <c r="B53" s="10">
        <v>47</v>
      </c>
      <c r="C53" s="11"/>
      <c r="D53" s="11"/>
      <c r="E53" s="12"/>
      <c r="F53" s="12"/>
      <c r="G53" s="13"/>
      <c r="H53" s="14"/>
      <c r="J53" s="15">
        <v>47</v>
      </c>
      <c r="K53" s="16" t="str">
        <f t="shared" si="8"/>
        <v/>
      </c>
      <c r="L53" s="16" t="str">
        <f t="shared" si="8"/>
        <v/>
      </c>
      <c r="M53" s="16" t="str">
        <f t="shared" si="8"/>
        <v/>
      </c>
      <c r="N53" s="16" t="str">
        <f t="shared" si="8"/>
        <v/>
      </c>
      <c r="O53" s="16" t="e">
        <f t="shared" si="6"/>
        <v>#N/A</v>
      </c>
      <c r="P53" s="17" t="str">
        <f t="shared" si="7"/>
        <v/>
      </c>
    </row>
    <row r="54" spans="2:16" ht="36.75" customHeight="1" x14ac:dyDescent="0.25">
      <c r="B54" s="10">
        <v>48</v>
      </c>
      <c r="C54" s="11"/>
      <c r="D54" s="11"/>
      <c r="E54" s="12"/>
      <c r="F54" s="12"/>
      <c r="G54" s="13"/>
      <c r="H54" s="14"/>
      <c r="J54" s="15">
        <v>48</v>
      </c>
      <c r="K54" s="16" t="str">
        <f t="shared" si="8"/>
        <v/>
      </c>
      <c r="L54" s="16" t="str">
        <f t="shared" si="8"/>
        <v/>
      </c>
      <c r="M54" s="16" t="str">
        <f t="shared" si="8"/>
        <v/>
      </c>
      <c r="N54" s="16" t="str">
        <f t="shared" si="8"/>
        <v/>
      </c>
      <c r="O54" s="16" t="e">
        <f t="shared" si="6"/>
        <v>#N/A</v>
      </c>
      <c r="P54" s="17" t="str">
        <f t="shared" si="7"/>
        <v/>
      </c>
    </row>
    <row r="55" spans="2:16" ht="36.75" customHeight="1" x14ac:dyDescent="0.25">
      <c r="B55" s="10">
        <v>49</v>
      </c>
      <c r="C55" s="11"/>
      <c r="D55" s="11"/>
      <c r="E55" s="12"/>
      <c r="F55" s="12"/>
      <c r="G55" s="13"/>
      <c r="H55" s="14"/>
      <c r="J55" s="15">
        <v>49</v>
      </c>
      <c r="K55" s="16" t="str">
        <f t="shared" si="8"/>
        <v/>
      </c>
      <c r="L55" s="16" t="str">
        <f t="shared" si="8"/>
        <v/>
      </c>
      <c r="M55" s="16" t="str">
        <f t="shared" si="8"/>
        <v/>
      </c>
      <c r="N55" s="16" t="str">
        <f t="shared" si="8"/>
        <v/>
      </c>
      <c r="O55" s="16" t="e">
        <f t="shared" si="6"/>
        <v>#N/A</v>
      </c>
      <c r="P55" s="17" t="str">
        <f t="shared" si="7"/>
        <v/>
      </c>
    </row>
    <row r="56" spans="2:16" ht="36.75" customHeight="1" x14ac:dyDescent="0.25">
      <c r="B56" s="10">
        <v>50</v>
      </c>
      <c r="C56" s="11"/>
      <c r="D56" s="11"/>
      <c r="E56" s="12"/>
      <c r="F56" s="12"/>
      <c r="G56" s="13"/>
      <c r="H56" s="14"/>
      <c r="J56" s="15">
        <v>50</v>
      </c>
      <c r="K56" s="16" t="str">
        <f t="shared" si="8"/>
        <v/>
      </c>
      <c r="L56" s="16" t="str">
        <f t="shared" si="8"/>
        <v/>
      </c>
      <c r="M56" s="16" t="str">
        <f t="shared" si="8"/>
        <v/>
      </c>
      <c r="N56" s="16" t="str">
        <f t="shared" si="8"/>
        <v/>
      </c>
      <c r="O56" s="16" t="e">
        <f t="shared" si="6"/>
        <v>#N/A</v>
      </c>
      <c r="P56" s="17" t="str">
        <f t="shared" si="7"/>
        <v/>
      </c>
    </row>
    <row r="57" spans="2:16" ht="36.75" customHeight="1" x14ac:dyDescent="0.25">
      <c r="B57" s="10">
        <v>51</v>
      </c>
      <c r="C57" s="11"/>
      <c r="D57" s="11"/>
      <c r="E57" s="12"/>
      <c r="F57" s="12"/>
      <c r="G57" s="13"/>
      <c r="H57" s="14"/>
      <c r="J57" s="15">
        <v>51</v>
      </c>
      <c r="K57" s="16" t="str">
        <f t="shared" si="8"/>
        <v/>
      </c>
      <c r="L57" s="16" t="str">
        <f t="shared" si="8"/>
        <v/>
      </c>
      <c r="M57" s="16" t="str">
        <f t="shared" si="8"/>
        <v/>
      </c>
      <c r="N57" s="16" t="str">
        <f t="shared" si="8"/>
        <v/>
      </c>
      <c r="O57" s="16" t="e">
        <f t="shared" si="6"/>
        <v>#N/A</v>
      </c>
      <c r="P57" s="17" t="str">
        <f t="shared" si="7"/>
        <v/>
      </c>
    </row>
    <row r="58" spans="2:16" ht="36.75" customHeight="1" x14ac:dyDescent="0.25">
      <c r="B58" s="10">
        <v>52</v>
      </c>
      <c r="C58" s="11"/>
      <c r="D58" s="11"/>
      <c r="E58" s="12"/>
      <c r="F58" s="12"/>
      <c r="G58" s="13"/>
      <c r="H58" s="14"/>
      <c r="J58" s="15">
        <v>52</v>
      </c>
      <c r="K58" s="16" t="str">
        <f t="shared" si="8"/>
        <v/>
      </c>
      <c r="L58" s="16" t="str">
        <f t="shared" si="8"/>
        <v/>
      </c>
      <c r="M58" s="16" t="str">
        <f t="shared" si="8"/>
        <v/>
      </c>
      <c r="N58" s="16" t="str">
        <f t="shared" si="8"/>
        <v/>
      </c>
      <c r="O58" s="16" t="e">
        <f t="shared" si="6"/>
        <v>#N/A</v>
      </c>
      <c r="P58" s="17" t="str">
        <f t="shared" si="7"/>
        <v/>
      </c>
    </row>
    <row r="59" spans="2:16" ht="36.75" customHeight="1" x14ac:dyDescent="0.25">
      <c r="B59" s="10">
        <v>53</v>
      </c>
      <c r="C59" s="11"/>
      <c r="D59" s="11"/>
      <c r="E59" s="12"/>
      <c r="F59" s="12"/>
      <c r="G59" s="13"/>
      <c r="H59" s="14"/>
      <c r="J59" s="15">
        <v>53</v>
      </c>
      <c r="K59" s="16" t="str">
        <f t="shared" si="8"/>
        <v/>
      </c>
      <c r="L59" s="16" t="str">
        <f t="shared" si="8"/>
        <v/>
      </c>
      <c r="M59" s="16" t="str">
        <f t="shared" si="8"/>
        <v/>
      </c>
      <c r="N59" s="16" t="str">
        <f t="shared" si="8"/>
        <v/>
      </c>
      <c r="O59" s="16" t="e">
        <f t="shared" si="6"/>
        <v>#N/A</v>
      </c>
      <c r="P59" s="17" t="str">
        <f t="shared" si="7"/>
        <v/>
      </c>
    </row>
    <row r="60" spans="2:16" ht="36.75" customHeight="1" x14ac:dyDescent="0.25">
      <c r="B60" s="10">
        <v>54</v>
      </c>
      <c r="C60" s="11"/>
      <c r="D60" s="11"/>
      <c r="E60" s="12"/>
      <c r="F60" s="12"/>
      <c r="G60" s="13"/>
      <c r="H60" s="14"/>
      <c r="J60" s="15">
        <v>54</v>
      </c>
      <c r="K60" s="16" t="str">
        <f t="shared" si="8"/>
        <v/>
      </c>
      <c r="L60" s="16" t="str">
        <f t="shared" si="8"/>
        <v/>
      </c>
      <c r="M60" s="16" t="str">
        <f t="shared" si="8"/>
        <v/>
      </c>
      <c r="N60" s="16" t="str">
        <f t="shared" si="8"/>
        <v/>
      </c>
      <c r="O60" s="16" t="e">
        <f t="shared" si="6"/>
        <v>#N/A</v>
      </c>
      <c r="P60" s="17" t="str">
        <f t="shared" si="7"/>
        <v/>
      </c>
    </row>
    <row r="61" spans="2:16" ht="36.75" customHeight="1" x14ac:dyDescent="0.25">
      <c r="B61" s="10">
        <v>55</v>
      </c>
      <c r="C61" s="11"/>
      <c r="D61" s="11"/>
      <c r="E61" s="12"/>
      <c r="F61" s="12"/>
      <c r="G61" s="13"/>
      <c r="H61" s="14"/>
      <c r="J61" s="15">
        <v>55</v>
      </c>
      <c r="K61" s="16" t="str">
        <f t="shared" si="8"/>
        <v/>
      </c>
      <c r="L61" s="16" t="str">
        <f t="shared" si="8"/>
        <v/>
      </c>
      <c r="M61" s="16" t="str">
        <f t="shared" si="8"/>
        <v/>
      </c>
      <c r="N61" s="16" t="str">
        <f t="shared" si="8"/>
        <v/>
      </c>
      <c r="O61" s="16" t="e">
        <f t="shared" si="6"/>
        <v>#N/A</v>
      </c>
      <c r="P61" s="17" t="str">
        <f t="shared" si="7"/>
        <v/>
      </c>
    </row>
    <row r="62" spans="2:16" ht="36.75" customHeight="1" x14ac:dyDescent="0.25">
      <c r="B62" s="10">
        <v>56</v>
      </c>
      <c r="C62" s="11"/>
      <c r="D62" s="11"/>
      <c r="E62" s="12"/>
      <c r="F62" s="12"/>
      <c r="G62" s="13"/>
      <c r="H62" s="14"/>
      <c r="J62" s="15">
        <v>56</v>
      </c>
      <c r="K62" s="16" t="str">
        <f t="shared" si="8"/>
        <v/>
      </c>
      <c r="L62" s="16" t="str">
        <f t="shared" si="8"/>
        <v/>
      </c>
      <c r="M62" s="16" t="str">
        <f t="shared" si="8"/>
        <v/>
      </c>
      <c r="N62" s="16" t="str">
        <f t="shared" si="8"/>
        <v/>
      </c>
      <c r="O62" s="16" t="e">
        <f t="shared" si="6"/>
        <v>#N/A</v>
      </c>
      <c r="P62" s="17" t="str">
        <f t="shared" si="7"/>
        <v/>
      </c>
    </row>
    <row r="63" spans="2:16" ht="36.75" customHeight="1" x14ac:dyDescent="0.25">
      <c r="B63" s="10">
        <v>57</v>
      </c>
      <c r="C63" s="11"/>
      <c r="D63" s="11"/>
      <c r="E63" s="12"/>
      <c r="F63" s="12"/>
      <c r="G63" s="13"/>
      <c r="H63" s="14"/>
      <c r="J63" s="15">
        <v>57</v>
      </c>
      <c r="K63" s="16" t="str">
        <f t="shared" si="8"/>
        <v/>
      </c>
      <c r="L63" s="16" t="str">
        <f t="shared" si="8"/>
        <v/>
      </c>
      <c r="M63" s="16" t="str">
        <f t="shared" si="8"/>
        <v/>
      </c>
      <c r="N63" s="16" t="str">
        <f t="shared" si="8"/>
        <v/>
      </c>
      <c r="O63" s="16" t="e">
        <f t="shared" si="6"/>
        <v>#N/A</v>
      </c>
      <c r="P63" s="17" t="str">
        <f t="shared" si="7"/>
        <v/>
      </c>
    </row>
    <row r="64" spans="2:16" ht="36.75" customHeight="1" x14ac:dyDescent="0.25">
      <c r="B64" s="10">
        <v>58</v>
      </c>
      <c r="C64" s="11"/>
      <c r="D64" s="11"/>
      <c r="E64" s="12"/>
      <c r="F64" s="12"/>
      <c r="G64" s="13"/>
      <c r="H64" s="14"/>
      <c r="J64" s="15">
        <v>58</v>
      </c>
      <c r="K64" s="16" t="str">
        <f t="shared" si="8"/>
        <v/>
      </c>
      <c r="L64" s="16" t="str">
        <f t="shared" si="8"/>
        <v/>
      </c>
      <c r="M64" s="16" t="str">
        <f t="shared" si="8"/>
        <v/>
      </c>
      <c r="N64" s="16" t="str">
        <f t="shared" si="8"/>
        <v/>
      </c>
      <c r="O64" s="16" t="e">
        <f t="shared" si="6"/>
        <v>#N/A</v>
      </c>
      <c r="P64" s="17" t="str">
        <f t="shared" si="7"/>
        <v/>
      </c>
    </row>
    <row r="65" spans="2:16" ht="36.75" customHeight="1" x14ac:dyDescent="0.25">
      <c r="B65" s="10">
        <v>59</v>
      </c>
      <c r="C65" s="11"/>
      <c r="D65" s="11"/>
      <c r="E65" s="12"/>
      <c r="F65" s="12"/>
      <c r="G65" s="13"/>
      <c r="H65" s="14"/>
      <c r="J65" s="15">
        <v>59</v>
      </c>
      <c r="K65" s="16" t="str">
        <f t="shared" si="8"/>
        <v/>
      </c>
      <c r="L65" s="16" t="str">
        <f t="shared" si="8"/>
        <v/>
      </c>
      <c r="M65" s="16" t="str">
        <f t="shared" si="8"/>
        <v/>
      </c>
      <c r="N65" s="16" t="str">
        <f t="shared" si="8"/>
        <v/>
      </c>
      <c r="O65" s="16" t="e">
        <f t="shared" si="6"/>
        <v>#N/A</v>
      </c>
      <c r="P65" s="17" t="str">
        <f t="shared" si="7"/>
        <v/>
      </c>
    </row>
    <row r="66" spans="2:16" ht="36.75" customHeight="1" x14ac:dyDescent="0.25">
      <c r="B66" s="10">
        <v>60</v>
      </c>
      <c r="C66" s="11"/>
      <c r="D66" s="11"/>
      <c r="E66" s="12"/>
      <c r="F66" s="12"/>
      <c r="G66" s="13"/>
      <c r="H66" s="14"/>
      <c r="J66" s="15">
        <v>60</v>
      </c>
      <c r="K66" s="16" t="str">
        <f t="shared" si="8"/>
        <v/>
      </c>
      <c r="L66" s="16" t="str">
        <f t="shared" si="8"/>
        <v/>
      </c>
      <c r="M66" s="16" t="str">
        <f t="shared" si="8"/>
        <v/>
      </c>
      <c r="N66" s="16" t="str">
        <f t="shared" si="8"/>
        <v/>
      </c>
      <c r="O66" s="16" t="e">
        <f t="shared" si="6"/>
        <v>#N/A</v>
      </c>
      <c r="P66" s="17" t="str">
        <f t="shared" si="7"/>
        <v/>
      </c>
    </row>
    <row r="67" spans="2:16" ht="36.75" customHeight="1" x14ac:dyDescent="0.25">
      <c r="B67" s="10">
        <v>61</v>
      </c>
      <c r="C67" s="11"/>
      <c r="D67" s="11"/>
      <c r="E67" s="12"/>
      <c r="F67" s="12"/>
      <c r="G67" s="13"/>
      <c r="H67" s="14"/>
      <c r="J67" s="15">
        <v>61</v>
      </c>
      <c r="K67" s="16" t="str">
        <f t="shared" si="8"/>
        <v/>
      </c>
      <c r="L67" s="16" t="str">
        <f t="shared" si="8"/>
        <v/>
      </c>
      <c r="M67" s="16" t="str">
        <f t="shared" si="8"/>
        <v/>
      </c>
      <c r="N67" s="16" t="str">
        <f t="shared" si="8"/>
        <v/>
      </c>
      <c r="O67" s="16" t="e">
        <f t="shared" si="6"/>
        <v>#N/A</v>
      </c>
      <c r="P67" s="17" t="str">
        <f t="shared" si="7"/>
        <v/>
      </c>
    </row>
    <row r="68" spans="2:16" ht="36.75" customHeight="1" x14ac:dyDescent="0.25">
      <c r="B68" s="10">
        <v>62</v>
      </c>
      <c r="C68" s="11"/>
      <c r="D68" s="11"/>
      <c r="E68" s="12"/>
      <c r="F68" s="12"/>
      <c r="G68" s="13"/>
      <c r="H68" s="14"/>
      <c r="J68" s="15">
        <v>62</v>
      </c>
      <c r="K68" s="16" t="str">
        <f t="shared" si="8"/>
        <v/>
      </c>
      <c r="L68" s="16" t="str">
        <f t="shared" si="8"/>
        <v/>
      </c>
      <c r="M68" s="16" t="str">
        <f t="shared" si="8"/>
        <v/>
      </c>
      <c r="N68" s="16" t="str">
        <f t="shared" si="8"/>
        <v/>
      </c>
      <c r="O68" s="16" t="e">
        <f t="shared" si="6"/>
        <v>#N/A</v>
      </c>
      <c r="P68" s="17" t="str">
        <f t="shared" si="7"/>
        <v/>
      </c>
    </row>
    <row r="69" spans="2:16" ht="36.75" customHeight="1" x14ac:dyDescent="0.25">
      <c r="B69" s="10">
        <v>63</v>
      </c>
      <c r="C69" s="11"/>
      <c r="D69" s="11"/>
      <c r="E69" s="12"/>
      <c r="F69" s="12"/>
      <c r="G69" s="13"/>
      <c r="H69" s="14"/>
      <c r="J69" s="15">
        <v>63</v>
      </c>
      <c r="K69" s="16" t="str">
        <f t="shared" si="8"/>
        <v/>
      </c>
      <c r="L69" s="16" t="str">
        <f t="shared" si="8"/>
        <v/>
      </c>
      <c r="M69" s="16" t="str">
        <f t="shared" si="8"/>
        <v/>
      </c>
      <c r="N69" s="16" t="str">
        <f t="shared" si="8"/>
        <v/>
      </c>
      <c r="O69" s="16" t="e">
        <f t="shared" si="6"/>
        <v>#N/A</v>
      </c>
      <c r="P69" s="17" t="str">
        <f t="shared" si="7"/>
        <v/>
      </c>
    </row>
    <row r="70" spans="2:16" ht="36.75" customHeight="1" x14ac:dyDescent="0.25">
      <c r="B70" s="10">
        <v>64</v>
      </c>
      <c r="C70" s="11"/>
      <c r="D70" s="11"/>
      <c r="E70" s="12"/>
      <c r="F70" s="12"/>
      <c r="G70" s="13"/>
      <c r="H70" s="14"/>
      <c r="J70" s="15">
        <v>64</v>
      </c>
      <c r="K70" s="16" t="str">
        <f t="shared" si="8"/>
        <v/>
      </c>
      <c r="L70" s="16" t="str">
        <f t="shared" si="8"/>
        <v/>
      </c>
      <c r="M70" s="16" t="str">
        <f t="shared" si="8"/>
        <v/>
      </c>
      <c r="N70" s="16" t="str">
        <f t="shared" si="8"/>
        <v/>
      </c>
      <c r="O70" s="16" t="e">
        <f t="shared" si="6"/>
        <v>#N/A</v>
      </c>
      <c r="P70" s="17" t="str">
        <f t="shared" si="7"/>
        <v/>
      </c>
    </row>
    <row r="71" spans="2:16" ht="36.75" customHeight="1" x14ac:dyDescent="0.25">
      <c r="B71" s="10">
        <v>65</v>
      </c>
      <c r="C71" s="11"/>
      <c r="D71" s="11"/>
      <c r="E71" s="12"/>
      <c r="F71" s="12"/>
      <c r="G71" s="13"/>
      <c r="H71" s="14"/>
      <c r="J71" s="15">
        <v>65</v>
      </c>
      <c r="K71" s="16" t="str">
        <f t="shared" si="8"/>
        <v/>
      </c>
      <c r="L71" s="16" t="str">
        <f t="shared" si="8"/>
        <v/>
      </c>
      <c r="M71" s="16" t="str">
        <f t="shared" si="8"/>
        <v/>
      </c>
      <c r="N71" s="16" t="str">
        <f t="shared" si="8"/>
        <v/>
      </c>
      <c r="O71" s="16" t="e">
        <f t="shared" si="6"/>
        <v>#N/A</v>
      </c>
      <c r="P71" s="17" t="str">
        <f t="shared" si="7"/>
        <v/>
      </c>
    </row>
    <row r="72" spans="2:16" ht="36.75" customHeight="1" x14ac:dyDescent="0.25">
      <c r="B72" s="10">
        <v>66</v>
      </c>
      <c r="C72" s="11"/>
      <c r="D72" s="11"/>
      <c r="E72" s="12"/>
      <c r="F72" s="12"/>
      <c r="G72" s="13"/>
      <c r="H72" s="14"/>
      <c r="J72" s="15">
        <v>66</v>
      </c>
      <c r="K72" s="16" t="str">
        <f t="shared" ref="K72:N103" si="9">IF(C72="","",C72)</f>
        <v/>
      </c>
      <c r="L72" s="16" t="str">
        <f t="shared" si="9"/>
        <v/>
      </c>
      <c r="M72" s="16" t="str">
        <f t="shared" si="9"/>
        <v/>
      </c>
      <c r="N72" s="16" t="str">
        <f t="shared" si="9"/>
        <v/>
      </c>
      <c r="O72" s="16" t="e">
        <f t="shared" ref="O72:O127" si="10">VLOOKUP(G72,$G$130:$O$151,9,FALSE)</f>
        <v>#N/A</v>
      </c>
      <c r="P72" s="17" t="str">
        <f t="shared" ref="P72:P127" si="11">IF(H72="","",H72)</f>
        <v/>
      </c>
    </row>
    <row r="73" spans="2:16" ht="36.75" customHeight="1" x14ac:dyDescent="0.25">
      <c r="B73" s="10">
        <v>67</v>
      </c>
      <c r="C73" s="11"/>
      <c r="D73" s="11"/>
      <c r="E73" s="12"/>
      <c r="F73" s="12"/>
      <c r="G73" s="13"/>
      <c r="H73" s="14"/>
      <c r="J73" s="15">
        <v>67</v>
      </c>
      <c r="K73" s="16" t="str">
        <f t="shared" si="9"/>
        <v/>
      </c>
      <c r="L73" s="16" t="str">
        <f t="shared" si="9"/>
        <v/>
      </c>
      <c r="M73" s="16" t="str">
        <f t="shared" si="9"/>
        <v/>
      </c>
      <c r="N73" s="16" t="str">
        <f t="shared" si="9"/>
        <v/>
      </c>
      <c r="O73" s="16" t="e">
        <f t="shared" si="10"/>
        <v>#N/A</v>
      </c>
      <c r="P73" s="17" t="str">
        <f t="shared" si="11"/>
        <v/>
      </c>
    </row>
    <row r="74" spans="2:16" ht="36.75" customHeight="1" x14ac:dyDescent="0.25">
      <c r="B74" s="10">
        <v>68</v>
      </c>
      <c r="C74" s="11"/>
      <c r="D74" s="11"/>
      <c r="E74" s="12"/>
      <c r="F74" s="12"/>
      <c r="G74" s="13"/>
      <c r="H74" s="14"/>
      <c r="J74" s="15">
        <v>68</v>
      </c>
      <c r="K74" s="16" t="str">
        <f t="shared" si="9"/>
        <v/>
      </c>
      <c r="L74" s="16" t="str">
        <f t="shared" si="9"/>
        <v/>
      </c>
      <c r="M74" s="16" t="str">
        <f t="shared" si="9"/>
        <v/>
      </c>
      <c r="N74" s="16" t="str">
        <f t="shared" si="9"/>
        <v/>
      </c>
      <c r="O74" s="16" t="e">
        <f t="shared" si="10"/>
        <v>#N/A</v>
      </c>
      <c r="P74" s="17" t="str">
        <f t="shared" si="11"/>
        <v/>
      </c>
    </row>
    <row r="75" spans="2:16" ht="36.75" customHeight="1" x14ac:dyDescent="0.25">
      <c r="B75" s="10">
        <v>69</v>
      </c>
      <c r="C75" s="11"/>
      <c r="D75" s="11"/>
      <c r="E75" s="12"/>
      <c r="F75" s="12"/>
      <c r="G75" s="13"/>
      <c r="H75" s="14"/>
      <c r="J75" s="15">
        <v>69</v>
      </c>
      <c r="K75" s="16" t="str">
        <f t="shared" si="9"/>
        <v/>
      </c>
      <c r="L75" s="16" t="str">
        <f t="shared" si="9"/>
        <v/>
      </c>
      <c r="M75" s="16" t="str">
        <f t="shared" si="9"/>
        <v/>
      </c>
      <c r="N75" s="16" t="str">
        <f t="shared" si="9"/>
        <v/>
      </c>
      <c r="O75" s="16" t="e">
        <f t="shared" si="10"/>
        <v>#N/A</v>
      </c>
      <c r="P75" s="17" t="str">
        <f t="shared" si="11"/>
        <v/>
      </c>
    </row>
    <row r="76" spans="2:16" ht="36.75" customHeight="1" x14ac:dyDescent="0.25">
      <c r="B76" s="10">
        <v>70</v>
      </c>
      <c r="C76" s="11"/>
      <c r="D76" s="11"/>
      <c r="E76" s="12"/>
      <c r="F76" s="12"/>
      <c r="G76" s="13"/>
      <c r="H76" s="14"/>
      <c r="J76" s="15">
        <v>70</v>
      </c>
      <c r="K76" s="16" t="str">
        <f t="shared" si="9"/>
        <v/>
      </c>
      <c r="L76" s="16" t="str">
        <f t="shared" si="9"/>
        <v/>
      </c>
      <c r="M76" s="16" t="str">
        <f t="shared" si="9"/>
        <v/>
      </c>
      <c r="N76" s="16" t="str">
        <f t="shared" si="9"/>
        <v/>
      </c>
      <c r="O76" s="16" t="e">
        <f t="shared" si="10"/>
        <v>#N/A</v>
      </c>
      <c r="P76" s="17" t="str">
        <f t="shared" si="11"/>
        <v/>
      </c>
    </row>
    <row r="77" spans="2:16" ht="36.75" customHeight="1" x14ac:dyDescent="0.25">
      <c r="B77" s="10">
        <v>71</v>
      </c>
      <c r="C77" s="11"/>
      <c r="D77" s="11"/>
      <c r="E77" s="12"/>
      <c r="F77" s="12"/>
      <c r="G77" s="13"/>
      <c r="H77" s="14"/>
      <c r="J77" s="15">
        <v>71</v>
      </c>
      <c r="K77" s="16" t="str">
        <f t="shared" si="9"/>
        <v/>
      </c>
      <c r="L77" s="16" t="str">
        <f t="shared" si="9"/>
        <v/>
      </c>
      <c r="M77" s="16" t="str">
        <f t="shared" si="9"/>
        <v/>
      </c>
      <c r="N77" s="16" t="str">
        <f t="shared" si="9"/>
        <v/>
      </c>
      <c r="O77" s="16" t="e">
        <f t="shared" si="10"/>
        <v>#N/A</v>
      </c>
      <c r="P77" s="17" t="str">
        <f t="shared" si="11"/>
        <v/>
      </c>
    </row>
    <row r="78" spans="2:16" ht="36.75" customHeight="1" x14ac:dyDescent="0.25">
      <c r="B78" s="10">
        <v>72</v>
      </c>
      <c r="C78" s="11"/>
      <c r="D78" s="11"/>
      <c r="E78" s="12"/>
      <c r="F78" s="12"/>
      <c r="G78" s="13"/>
      <c r="H78" s="14"/>
      <c r="J78" s="15">
        <v>72</v>
      </c>
      <c r="K78" s="16" t="str">
        <f t="shared" si="9"/>
        <v/>
      </c>
      <c r="L78" s="16" t="str">
        <f t="shared" si="9"/>
        <v/>
      </c>
      <c r="M78" s="16" t="str">
        <f t="shared" si="9"/>
        <v/>
      </c>
      <c r="N78" s="16" t="str">
        <f t="shared" si="9"/>
        <v/>
      </c>
      <c r="O78" s="16" t="e">
        <f t="shared" si="10"/>
        <v>#N/A</v>
      </c>
      <c r="P78" s="17" t="str">
        <f t="shared" si="11"/>
        <v/>
      </c>
    </row>
    <row r="79" spans="2:16" ht="36.75" customHeight="1" x14ac:dyDescent="0.25">
      <c r="B79" s="10">
        <v>73</v>
      </c>
      <c r="C79" s="11"/>
      <c r="D79" s="11"/>
      <c r="E79" s="12"/>
      <c r="F79" s="12"/>
      <c r="G79" s="13"/>
      <c r="H79" s="14"/>
      <c r="J79" s="15">
        <v>73</v>
      </c>
      <c r="K79" s="16" t="str">
        <f t="shared" si="9"/>
        <v/>
      </c>
      <c r="L79" s="16" t="str">
        <f t="shared" si="9"/>
        <v/>
      </c>
      <c r="M79" s="16" t="str">
        <f t="shared" si="9"/>
        <v/>
      </c>
      <c r="N79" s="16" t="str">
        <f t="shared" si="9"/>
        <v/>
      </c>
      <c r="O79" s="16" t="e">
        <f t="shared" si="10"/>
        <v>#N/A</v>
      </c>
      <c r="P79" s="17" t="str">
        <f t="shared" si="11"/>
        <v/>
      </c>
    </row>
    <row r="80" spans="2:16" ht="36.75" customHeight="1" x14ac:dyDescent="0.25">
      <c r="B80" s="10">
        <v>74</v>
      </c>
      <c r="C80" s="11"/>
      <c r="D80" s="11"/>
      <c r="E80" s="12"/>
      <c r="F80" s="12"/>
      <c r="G80" s="13"/>
      <c r="H80" s="14"/>
      <c r="J80" s="15">
        <v>74</v>
      </c>
      <c r="K80" s="16" t="str">
        <f t="shared" si="9"/>
        <v/>
      </c>
      <c r="L80" s="16" t="str">
        <f t="shared" si="9"/>
        <v/>
      </c>
      <c r="M80" s="16" t="str">
        <f t="shared" si="9"/>
        <v/>
      </c>
      <c r="N80" s="16" t="str">
        <f t="shared" si="9"/>
        <v/>
      </c>
      <c r="O80" s="16" t="e">
        <f t="shared" si="10"/>
        <v>#N/A</v>
      </c>
      <c r="P80" s="17" t="str">
        <f t="shared" si="11"/>
        <v/>
      </c>
    </row>
    <row r="81" spans="2:16" ht="36.75" customHeight="1" x14ac:dyDescent="0.25">
      <c r="B81" s="10">
        <v>75</v>
      </c>
      <c r="C81" s="11"/>
      <c r="D81" s="11"/>
      <c r="E81" s="12"/>
      <c r="F81" s="12"/>
      <c r="G81" s="13"/>
      <c r="H81" s="14"/>
      <c r="J81" s="15">
        <v>75</v>
      </c>
      <c r="K81" s="16" t="str">
        <f t="shared" si="9"/>
        <v/>
      </c>
      <c r="L81" s="16" t="str">
        <f t="shared" si="9"/>
        <v/>
      </c>
      <c r="M81" s="16" t="str">
        <f t="shared" si="9"/>
        <v/>
      </c>
      <c r="N81" s="16" t="str">
        <f t="shared" si="9"/>
        <v/>
      </c>
      <c r="O81" s="16" t="e">
        <f t="shared" si="10"/>
        <v>#N/A</v>
      </c>
      <c r="P81" s="17" t="str">
        <f t="shared" si="11"/>
        <v/>
      </c>
    </row>
    <row r="82" spans="2:16" ht="36.75" customHeight="1" x14ac:dyDescent="0.25">
      <c r="B82" s="10">
        <v>76</v>
      </c>
      <c r="C82" s="11"/>
      <c r="D82" s="11"/>
      <c r="E82" s="12"/>
      <c r="F82" s="12"/>
      <c r="G82" s="13"/>
      <c r="H82" s="14"/>
      <c r="J82" s="15">
        <v>76</v>
      </c>
      <c r="K82" s="16" t="str">
        <f t="shared" si="9"/>
        <v/>
      </c>
      <c r="L82" s="16" t="str">
        <f t="shared" si="9"/>
        <v/>
      </c>
      <c r="M82" s="16" t="str">
        <f t="shared" si="9"/>
        <v/>
      </c>
      <c r="N82" s="16" t="str">
        <f t="shared" si="9"/>
        <v/>
      </c>
      <c r="O82" s="16" t="e">
        <f t="shared" si="10"/>
        <v>#N/A</v>
      </c>
      <c r="P82" s="17" t="str">
        <f t="shared" si="11"/>
        <v/>
      </c>
    </row>
    <row r="83" spans="2:16" ht="36.75" customHeight="1" x14ac:dyDescent="0.25">
      <c r="B83" s="10">
        <v>77</v>
      </c>
      <c r="C83" s="11"/>
      <c r="D83" s="11"/>
      <c r="E83" s="12"/>
      <c r="F83" s="12"/>
      <c r="G83" s="13"/>
      <c r="H83" s="14"/>
      <c r="J83" s="15">
        <v>77</v>
      </c>
      <c r="K83" s="16" t="str">
        <f t="shared" si="9"/>
        <v/>
      </c>
      <c r="L83" s="16" t="str">
        <f t="shared" si="9"/>
        <v/>
      </c>
      <c r="M83" s="16" t="str">
        <f t="shared" si="9"/>
        <v/>
      </c>
      <c r="N83" s="16" t="str">
        <f t="shared" si="9"/>
        <v/>
      </c>
      <c r="O83" s="16" t="e">
        <f t="shared" si="10"/>
        <v>#N/A</v>
      </c>
      <c r="P83" s="17" t="str">
        <f t="shared" si="11"/>
        <v/>
      </c>
    </row>
    <row r="84" spans="2:16" ht="36.75" customHeight="1" x14ac:dyDescent="0.25">
      <c r="B84" s="10">
        <v>78</v>
      </c>
      <c r="C84" s="11"/>
      <c r="D84" s="11"/>
      <c r="E84" s="12"/>
      <c r="F84" s="12"/>
      <c r="G84" s="13"/>
      <c r="H84" s="14"/>
      <c r="J84" s="15">
        <v>78</v>
      </c>
      <c r="K84" s="16" t="str">
        <f t="shared" si="9"/>
        <v/>
      </c>
      <c r="L84" s="16" t="str">
        <f t="shared" si="9"/>
        <v/>
      </c>
      <c r="M84" s="16" t="str">
        <f t="shared" si="9"/>
        <v/>
      </c>
      <c r="N84" s="16" t="str">
        <f t="shared" si="9"/>
        <v/>
      </c>
      <c r="O84" s="16" t="e">
        <f t="shared" si="10"/>
        <v>#N/A</v>
      </c>
      <c r="P84" s="17" t="str">
        <f t="shared" si="11"/>
        <v/>
      </c>
    </row>
    <row r="85" spans="2:16" ht="36.75" customHeight="1" x14ac:dyDescent="0.25">
      <c r="B85" s="10">
        <v>79</v>
      </c>
      <c r="C85" s="11"/>
      <c r="D85" s="11"/>
      <c r="E85" s="12"/>
      <c r="F85" s="12"/>
      <c r="G85" s="13"/>
      <c r="H85" s="14"/>
      <c r="J85" s="15">
        <v>79</v>
      </c>
      <c r="K85" s="16" t="str">
        <f t="shared" si="9"/>
        <v/>
      </c>
      <c r="L85" s="16" t="str">
        <f t="shared" si="9"/>
        <v/>
      </c>
      <c r="M85" s="16" t="str">
        <f t="shared" si="9"/>
        <v/>
      </c>
      <c r="N85" s="16" t="str">
        <f t="shared" si="9"/>
        <v/>
      </c>
      <c r="O85" s="16" t="e">
        <f t="shared" si="10"/>
        <v>#N/A</v>
      </c>
      <c r="P85" s="17" t="str">
        <f t="shared" si="11"/>
        <v/>
      </c>
    </row>
    <row r="86" spans="2:16" ht="36.75" customHeight="1" x14ac:dyDescent="0.25">
      <c r="B86" s="10">
        <v>80</v>
      </c>
      <c r="C86" s="11"/>
      <c r="D86" s="11"/>
      <c r="E86" s="12"/>
      <c r="F86" s="12"/>
      <c r="G86" s="13"/>
      <c r="H86" s="14"/>
      <c r="J86" s="15">
        <v>80</v>
      </c>
      <c r="K86" s="16" t="str">
        <f t="shared" si="9"/>
        <v/>
      </c>
      <c r="L86" s="16" t="str">
        <f t="shared" si="9"/>
        <v/>
      </c>
      <c r="M86" s="16" t="str">
        <f t="shared" si="9"/>
        <v/>
      </c>
      <c r="N86" s="16" t="str">
        <f t="shared" si="9"/>
        <v/>
      </c>
      <c r="O86" s="16" t="e">
        <f t="shared" si="10"/>
        <v>#N/A</v>
      </c>
      <c r="P86" s="17" t="str">
        <f t="shared" si="11"/>
        <v/>
      </c>
    </row>
    <row r="87" spans="2:16" ht="36.75" customHeight="1" x14ac:dyDescent="0.25">
      <c r="B87" s="10">
        <v>81</v>
      </c>
      <c r="C87" s="11"/>
      <c r="D87" s="11"/>
      <c r="E87" s="12"/>
      <c r="F87" s="12"/>
      <c r="G87" s="13"/>
      <c r="H87" s="14"/>
      <c r="J87" s="15">
        <v>81</v>
      </c>
      <c r="K87" s="16" t="str">
        <f t="shared" si="9"/>
        <v/>
      </c>
      <c r="L87" s="16" t="str">
        <f t="shared" si="9"/>
        <v/>
      </c>
      <c r="M87" s="16" t="str">
        <f t="shared" si="9"/>
        <v/>
      </c>
      <c r="N87" s="16" t="str">
        <f t="shared" si="9"/>
        <v/>
      </c>
      <c r="O87" s="16" t="e">
        <f t="shared" si="10"/>
        <v>#N/A</v>
      </c>
      <c r="P87" s="17" t="str">
        <f t="shared" si="11"/>
        <v/>
      </c>
    </row>
    <row r="88" spans="2:16" ht="36.75" customHeight="1" x14ac:dyDescent="0.25">
      <c r="B88" s="10">
        <v>82</v>
      </c>
      <c r="C88" s="11"/>
      <c r="D88" s="11"/>
      <c r="E88" s="12"/>
      <c r="F88" s="12"/>
      <c r="G88" s="13"/>
      <c r="H88" s="14"/>
      <c r="J88" s="15">
        <v>82</v>
      </c>
      <c r="K88" s="16" t="str">
        <f t="shared" si="9"/>
        <v/>
      </c>
      <c r="L88" s="16" t="str">
        <f t="shared" si="9"/>
        <v/>
      </c>
      <c r="M88" s="16" t="str">
        <f t="shared" si="9"/>
        <v/>
      </c>
      <c r="N88" s="16" t="str">
        <f t="shared" si="9"/>
        <v/>
      </c>
      <c r="O88" s="16" t="e">
        <f t="shared" si="10"/>
        <v>#N/A</v>
      </c>
      <c r="P88" s="17" t="str">
        <f t="shared" si="11"/>
        <v/>
      </c>
    </row>
    <row r="89" spans="2:16" ht="36.75" customHeight="1" x14ac:dyDescent="0.25">
      <c r="B89" s="10">
        <v>83</v>
      </c>
      <c r="C89" s="11"/>
      <c r="D89" s="11"/>
      <c r="E89" s="12"/>
      <c r="F89" s="12"/>
      <c r="G89" s="13"/>
      <c r="H89" s="14"/>
      <c r="J89" s="15">
        <v>83</v>
      </c>
      <c r="K89" s="16" t="str">
        <f t="shared" si="9"/>
        <v/>
      </c>
      <c r="L89" s="16" t="str">
        <f t="shared" si="9"/>
        <v/>
      </c>
      <c r="M89" s="16" t="str">
        <f t="shared" si="9"/>
        <v/>
      </c>
      <c r="N89" s="16" t="str">
        <f t="shared" si="9"/>
        <v/>
      </c>
      <c r="O89" s="16" t="e">
        <f t="shared" si="10"/>
        <v>#N/A</v>
      </c>
      <c r="P89" s="17" t="str">
        <f t="shared" si="11"/>
        <v/>
      </c>
    </row>
    <row r="90" spans="2:16" ht="36.75" customHeight="1" x14ac:dyDescent="0.25">
      <c r="B90" s="10">
        <v>84</v>
      </c>
      <c r="C90" s="11"/>
      <c r="D90" s="11"/>
      <c r="E90" s="12"/>
      <c r="F90" s="12"/>
      <c r="G90" s="13"/>
      <c r="H90" s="14"/>
      <c r="J90" s="15">
        <v>84</v>
      </c>
      <c r="K90" s="16" t="str">
        <f t="shared" si="9"/>
        <v/>
      </c>
      <c r="L90" s="16" t="str">
        <f t="shared" si="9"/>
        <v/>
      </c>
      <c r="M90" s="16" t="str">
        <f t="shared" si="9"/>
        <v/>
      </c>
      <c r="N90" s="16" t="str">
        <f t="shared" si="9"/>
        <v/>
      </c>
      <c r="O90" s="16" t="e">
        <f t="shared" si="10"/>
        <v>#N/A</v>
      </c>
      <c r="P90" s="17" t="str">
        <f t="shared" si="11"/>
        <v/>
      </c>
    </row>
    <row r="91" spans="2:16" ht="36.75" customHeight="1" x14ac:dyDescent="0.25">
      <c r="B91" s="10">
        <v>85</v>
      </c>
      <c r="C91" s="11"/>
      <c r="D91" s="11"/>
      <c r="E91" s="12"/>
      <c r="F91" s="12"/>
      <c r="G91" s="13"/>
      <c r="H91" s="14"/>
      <c r="J91" s="15">
        <v>85</v>
      </c>
      <c r="K91" s="16" t="str">
        <f t="shared" si="9"/>
        <v/>
      </c>
      <c r="L91" s="16" t="str">
        <f t="shared" si="9"/>
        <v/>
      </c>
      <c r="M91" s="16" t="str">
        <f t="shared" si="9"/>
        <v/>
      </c>
      <c r="N91" s="16" t="str">
        <f t="shared" si="9"/>
        <v/>
      </c>
      <c r="O91" s="16" t="e">
        <f t="shared" si="10"/>
        <v>#N/A</v>
      </c>
      <c r="P91" s="17" t="str">
        <f t="shared" si="11"/>
        <v/>
      </c>
    </row>
    <row r="92" spans="2:16" ht="36.75" customHeight="1" x14ac:dyDescent="0.25">
      <c r="B92" s="10">
        <v>86</v>
      </c>
      <c r="C92" s="11"/>
      <c r="D92" s="11"/>
      <c r="E92" s="12"/>
      <c r="F92" s="12"/>
      <c r="G92" s="13"/>
      <c r="H92" s="14"/>
      <c r="J92" s="15">
        <v>86</v>
      </c>
      <c r="K92" s="16" t="str">
        <f t="shared" si="9"/>
        <v/>
      </c>
      <c r="L92" s="16" t="str">
        <f t="shared" si="9"/>
        <v/>
      </c>
      <c r="M92" s="16" t="str">
        <f t="shared" si="9"/>
        <v/>
      </c>
      <c r="N92" s="16" t="str">
        <f t="shared" si="9"/>
        <v/>
      </c>
      <c r="O92" s="16" t="e">
        <f t="shared" si="10"/>
        <v>#N/A</v>
      </c>
      <c r="P92" s="17" t="str">
        <f t="shared" si="11"/>
        <v/>
      </c>
    </row>
    <row r="93" spans="2:16" ht="36.75" customHeight="1" x14ac:dyDescent="0.25">
      <c r="B93" s="10">
        <v>87</v>
      </c>
      <c r="C93" s="11"/>
      <c r="D93" s="11"/>
      <c r="E93" s="12"/>
      <c r="F93" s="12"/>
      <c r="G93" s="13"/>
      <c r="H93" s="14"/>
      <c r="J93" s="15">
        <v>87</v>
      </c>
      <c r="K93" s="16" t="str">
        <f t="shared" si="9"/>
        <v/>
      </c>
      <c r="L93" s="16" t="str">
        <f t="shared" si="9"/>
        <v/>
      </c>
      <c r="M93" s="16" t="str">
        <f t="shared" si="9"/>
        <v/>
      </c>
      <c r="N93" s="16" t="str">
        <f t="shared" si="9"/>
        <v/>
      </c>
      <c r="O93" s="16" t="e">
        <f t="shared" si="10"/>
        <v>#N/A</v>
      </c>
      <c r="P93" s="17" t="str">
        <f t="shared" si="11"/>
        <v/>
      </c>
    </row>
    <row r="94" spans="2:16" ht="36.75" customHeight="1" x14ac:dyDescent="0.25">
      <c r="B94" s="10">
        <v>88</v>
      </c>
      <c r="C94" s="11"/>
      <c r="D94" s="11"/>
      <c r="E94" s="12"/>
      <c r="F94" s="12"/>
      <c r="G94" s="13"/>
      <c r="H94" s="14"/>
      <c r="J94" s="15">
        <v>88</v>
      </c>
      <c r="K94" s="16" t="str">
        <f t="shared" si="9"/>
        <v/>
      </c>
      <c r="L94" s="16" t="str">
        <f t="shared" si="9"/>
        <v/>
      </c>
      <c r="M94" s="16" t="str">
        <f t="shared" si="9"/>
        <v/>
      </c>
      <c r="N94" s="16" t="str">
        <f t="shared" si="9"/>
        <v/>
      </c>
      <c r="O94" s="16" t="e">
        <f t="shared" si="10"/>
        <v>#N/A</v>
      </c>
      <c r="P94" s="17" t="str">
        <f t="shared" si="11"/>
        <v/>
      </c>
    </row>
    <row r="95" spans="2:16" ht="36.75" customHeight="1" x14ac:dyDescent="0.25">
      <c r="B95" s="10">
        <v>89</v>
      </c>
      <c r="C95" s="11"/>
      <c r="D95" s="11"/>
      <c r="E95" s="12"/>
      <c r="F95" s="12"/>
      <c r="G95" s="13"/>
      <c r="H95" s="14"/>
      <c r="J95" s="15">
        <v>89</v>
      </c>
      <c r="K95" s="16" t="str">
        <f t="shared" si="9"/>
        <v/>
      </c>
      <c r="L95" s="16" t="str">
        <f t="shared" si="9"/>
        <v/>
      </c>
      <c r="M95" s="16" t="str">
        <f t="shared" si="9"/>
        <v/>
      </c>
      <c r="N95" s="16" t="str">
        <f t="shared" si="9"/>
        <v/>
      </c>
      <c r="O95" s="16" t="e">
        <f t="shared" si="10"/>
        <v>#N/A</v>
      </c>
      <c r="P95" s="17" t="str">
        <f t="shared" si="11"/>
        <v/>
      </c>
    </row>
    <row r="96" spans="2:16" ht="36.75" customHeight="1" x14ac:dyDescent="0.25">
      <c r="B96" s="10">
        <v>90</v>
      </c>
      <c r="C96" s="11"/>
      <c r="D96" s="11"/>
      <c r="E96" s="12"/>
      <c r="F96" s="12"/>
      <c r="G96" s="13"/>
      <c r="H96" s="14"/>
      <c r="J96" s="15">
        <v>90</v>
      </c>
      <c r="K96" s="16" t="str">
        <f t="shared" si="9"/>
        <v/>
      </c>
      <c r="L96" s="16" t="str">
        <f t="shared" si="9"/>
        <v/>
      </c>
      <c r="M96" s="16" t="str">
        <f t="shared" si="9"/>
        <v/>
      </c>
      <c r="N96" s="16" t="str">
        <f t="shared" si="9"/>
        <v/>
      </c>
      <c r="O96" s="16" t="e">
        <f t="shared" si="10"/>
        <v>#N/A</v>
      </c>
      <c r="P96" s="17" t="str">
        <f t="shared" si="11"/>
        <v/>
      </c>
    </row>
    <row r="97" spans="2:16" ht="36.75" customHeight="1" x14ac:dyDescent="0.25">
      <c r="B97" s="10">
        <v>91</v>
      </c>
      <c r="C97" s="11"/>
      <c r="D97" s="11"/>
      <c r="E97" s="12"/>
      <c r="F97" s="12"/>
      <c r="G97" s="13"/>
      <c r="H97" s="14"/>
      <c r="J97" s="15">
        <v>91</v>
      </c>
      <c r="K97" s="16" t="str">
        <f t="shared" si="9"/>
        <v/>
      </c>
      <c r="L97" s="16" t="str">
        <f t="shared" si="9"/>
        <v/>
      </c>
      <c r="M97" s="16" t="str">
        <f t="shared" si="9"/>
        <v/>
      </c>
      <c r="N97" s="16" t="str">
        <f t="shared" si="9"/>
        <v/>
      </c>
      <c r="O97" s="16" t="e">
        <f t="shared" si="10"/>
        <v>#N/A</v>
      </c>
      <c r="P97" s="17" t="str">
        <f t="shared" si="11"/>
        <v/>
      </c>
    </row>
    <row r="98" spans="2:16" ht="36.75" customHeight="1" x14ac:dyDescent="0.25">
      <c r="B98" s="10">
        <v>92</v>
      </c>
      <c r="C98" s="11"/>
      <c r="D98" s="11"/>
      <c r="E98" s="12"/>
      <c r="F98" s="12"/>
      <c r="G98" s="13"/>
      <c r="H98" s="14"/>
      <c r="J98" s="15">
        <v>92</v>
      </c>
      <c r="K98" s="16" t="str">
        <f t="shared" si="9"/>
        <v/>
      </c>
      <c r="L98" s="16" t="str">
        <f t="shared" si="9"/>
        <v/>
      </c>
      <c r="M98" s="16" t="str">
        <f t="shared" si="9"/>
        <v/>
      </c>
      <c r="N98" s="16" t="str">
        <f t="shared" si="9"/>
        <v/>
      </c>
      <c r="O98" s="16" t="e">
        <f t="shared" si="10"/>
        <v>#N/A</v>
      </c>
      <c r="P98" s="17" t="str">
        <f t="shared" si="11"/>
        <v/>
      </c>
    </row>
    <row r="99" spans="2:16" ht="36.75" customHeight="1" x14ac:dyDescent="0.25">
      <c r="B99" s="10">
        <v>93</v>
      </c>
      <c r="C99" s="11"/>
      <c r="D99" s="11"/>
      <c r="E99" s="12"/>
      <c r="F99" s="12"/>
      <c r="G99" s="13"/>
      <c r="H99" s="14"/>
      <c r="J99" s="15">
        <v>93</v>
      </c>
      <c r="K99" s="16" t="str">
        <f t="shared" si="9"/>
        <v/>
      </c>
      <c r="L99" s="16" t="str">
        <f t="shared" si="9"/>
        <v/>
      </c>
      <c r="M99" s="16" t="str">
        <f t="shared" si="9"/>
        <v/>
      </c>
      <c r="N99" s="16" t="str">
        <f t="shared" si="9"/>
        <v/>
      </c>
      <c r="O99" s="16" t="e">
        <f t="shared" si="10"/>
        <v>#N/A</v>
      </c>
      <c r="P99" s="17" t="str">
        <f t="shared" si="11"/>
        <v/>
      </c>
    </row>
    <row r="100" spans="2:16" ht="36.75" customHeight="1" x14ac:dyDescent="0.25">
      <c r="B100" s="10">
        <v>94</v>
      </c>
      <c r="C100" s="11"/>
      <c r="D100" s="11"/>
      <c r="E100" s="12"/>
      <c r="F100" s="12"/>
      <c r="G100" s="13"/>
      <c r="H100" s="14"/>
      <c r="J100" s="15">
        <v>94</v>
      </c>
      <c r="K100" s="16" t="str">
        <f t="shared" si="9"/>
        <v/>
      </c>
      <c r="L100" s="16" t="str">
        <f t="shared" si="9"/>
        <v/>
      </c>
      <c r="M100" s="16" t="str">
        <f t="shared" si="9"/>
        <v/>
      </c>
      <c r="N100" s="16" t="str">
        <f t="shared" si="9"/>
        <v/>
      </c>
      <c r="O100" s="16" t="e">
        <f t="shared" si="10"/>
        <v>#N/A</v>
      </c>
      <c r="P100" s="17" t="str">
        <f t="shared" si="11"/>
        <v/>
      </c>
    </row>
    <row r="101" spans="2:16" ht="36.75" customHeight="1" x14ac:dyDescent="0.25">
      <c r="B101" s="10">
        <v>95</v>
      </c>
      <c r="C101" s="11"/>
      <c r="D101" s="11"/>
      <c r="E101" s="12"/>
      <c r="F101" s="12"/>
      <c r="G101" s="13"/>
      <c r="H101" s="14"/>
      <c r="J101" s="15">
        <v>95</v>
      </c>
      <c r="K101" s="16" t="str">
        <f t="shared" si="9"/>
        <v/>
      </c>
      <c r="L101" s="16" t="str">
        <f t="shared" si="9"/>
        <v/>
      </c>
      <c r="M101" s="16" t="str">
        <f t="shared" si="9"/>
        <v/>
      </c>
      <c r="N101" s="16" t="str">
        <f t="shared" si="9"/>
        <v/>
      </c>
      <c r="O101" s="16" t="e">
        <f t="shared" si="10"/>
        <v>#N/A</v>
      </c>
      <c r="P101" s="17" t="str">
        <f t="shared" si="11"/>
        <v/>
      </c>
    </row>
    <row r="102" spans="2:16" ht="36.75" customHeight="1" x14ac:dyDescent="0.25">
      <c r="B102" s="10">
        <v>96</v>
      </c>
      <c r="C102" s="11"/>
      <c r="D102" s="11"/>
      <c r="E102" s="12"/>
      <c r="F102" s="12"/>
      <c r="G102" s="13"/>
      <c r="H102" s="14"/>
      <c r="J102" s="15">
        <v>96</v>
      </c>
      <c r="K102" s="16" t="str">
        <f t="shared" si="9"/>
        <v/>
      </c>
      <c r="L102" s="16" t="str">
        <f t="shared" si="9"/>
        <v/>
      </c>
      <c r="M102" s="16" t="str">
        <f t="shared" si="9"/>
        <v/>
      </c>
      <c r="N102" s="16" t="str">
        <f t="shared" si="9"/>
        <v/>
      </c>
      <c r="O102" s="16" t="e">
        <f t="shared" si="10"/>
        <v>#N/A</v>
      </c>
      <c r="P102" s="17" t="str">
        <f t="shared" si="11"/>
        <v/>
      </c>
    </row>
    <row r="103" spans="2:16" ht="36.75" customHeight="1" x14ac:dyDescent="0.25">
      <c r="B103" s="10">
        <v>97</v>
      </c>
      <c r="C103" s="11"/>
      <c r="D103" s="11"/>
      <c r="E103" s="12"/>
      <c r="F103" s="12"/>
      <c r="G103" s="13"/>
      <c r="H103" s="14"/>
      <c r="J103" s="15">
        <v>97</v>
      </c>
      <c r="K103" s="16" t="str">
        <f t="shared" si="9"/>
        <v/>
      </c>
      <c r="L103" s="16" t="str">
        <f t="shared" si="9"/>
        <v/>
      </c>
      <c r="M103" s="16" t="str">
        <f t="shared" si="9"/>
        <v/>
      </c>
      <c r="N103" s="16" t="str">
        <f t="shared" si="9"/>
        <v/>
      </c>
      <c r="O103" s="16" t="e">
        <f t="shared" si="10"/>
        <v>#N/A</v>
      </c>
      <c r="P103" s="17" t="str">
        <f t="shared" si="11"/>
        <v/>
      </c>
    </row>
    <row r="104" spans="2:16" ht="36.75" customHeight="1" x14ac:dyDescent="0.25">
      <c r="B104" s="10">
        <v>98</v>
      </c>
      <c r="C104" s="11"/>
      <c r="D104" s="11"/>
      <c r="E104" s="12"/>
      <c r="F104" s="12"/>
      <c r="G104" s="13"/>
      <c r="H104" s="14"/>
      <c r="J104" s="15">
        <v>98</v>
      </c>
      <c r="K104" s="16" t="str">
        <f t="shared" ref="K104:N127" si="12">IF(C104="","",C104)</f>
        <v/>
      </c>
      <c r="L104" s="16" t="str">
        <f t="shared" si="12"/>
        <v/>
      </c>
      <c r="M104" s="16" t="str">
        <f t="shared" si="12"/>
        <v/>
      </c>
      <c r="N104" s="16" t="str">
        <f t="shared" si="12"/>
        <v/>
      </c>
      <c r="O104" s="16" t="e">
        <f t="shared" si="10"/>
        <v>#N/A</v>
      </c>
      <c r="P104" s="17" t="str">
        <f t="shared" si="11"/>
        <v/>
      </c>
    </row>
    <row r="105" spans="2:16" ht="36.75" customHeight="1" x14ac:dyDescent="0.25">
      <c r="B105" s="10">
        <v>99</v>
      </c>
      <c r="C105" s="11"/>
      <c r="D105" s="11"/>
      <c r="E105" s="12"/>
      <c r="F105" s="12"/>
      <c r="G105" s="13"/>
      <c r="H105" s="14"/>
      <c r="J105" s="15">
        <v>99</v>
      </c>
      <c r="K105" s="16" t="str">
        <f t="shared" si="12"/>
        <v/>
      </c>
      <c r="L105" s="16" t="str">
        <f t="shared" si="12"/>
        <v/>
      </c>
      <c r="M105" s="16" t="str">
        <f t="shared" si="12"/>
        <v/>
      </c>
      <c r="N105" s="16" t="str">
        <f t="shared" si="12"/>
        <v/>
      </c>
      <c r="O105" s="16" t="e">
        <f t="shared" si="10"/>
        <v>#N/A</v>
      </c>
      <c r="P105" s="17" t="str">
        <f t="shared" si="11"/>
        <v/>
      </c>
    </row>
    <row r="106" spans="2:16" ht="36.75" customHeight="1" x14ac:dyDescent="0.25">
      <c r="B106" s="10">
        <v>100</v>
      </c>
      <c r="C106" s="11"/>
      <c r="D106" s="11"/>
      <c r="E106" s="12"/>
      <c r="F106" s="12"/>
      <c r="G106" s="13"/>
      <c r="H106" s="14"/>
      <c r="J106" s="15">
        <v>100</v>
      </c>
      <c r="K106" s="16" t="str">
        <f t="shared" si="12"/>
        <v/>
      </c>
      <c r="L106" s="16" t="str">
        <f t="shared" si="12"/>
        <v/>
      </c>
      <c r="M106" s="16" t="str">
        <f t="shared" si="12"/>
        <v/>
      </c>
      <c r="N106" s="16" t="str">
        <f t="shared" si="12"/>
        <v/>
      </c>
      <c r="O106" s="16" t="e">
        <f t="shared" si="10"/>
        <v>#N/A</v>
      </c>
      <c r="P106" s="17" t="str">
        <f t="shared" si="11"/>
        <v/>
      </c>
    </row>
    <row r="107" spans="2:16" ht="36.75" customHeight="1" x14ac:dyDescent="0.25">
      <c r="B107" s="10">
        <v>101</v>
      </c>
      <c r="C107" s="11"/>
      <c r="D107" s="11"/>
      <c r="E107" s="12"/>
      <c r="F107" s="12"/>
      <c r="G107" s="13"/>
      <c r="H107" s="14"/>
      <c r="J107" s="15">
        <v>101</v>
      </c>
      <c r="K107" s="16" t="str">
        <f t="shared" si="12"/>
        <v/>
      </c>
      <c r="L107" s="16" t="str">
        <f t="shared" si="12"/>
        <v/>
      </c>
      <c r="M107" s="16" t="str">
        <f t="shared" si="12"/>
        <v/>
      </c>
      <c r="N107" s="16" t="str">
        <f t="shared" si="12"/>
        <v/>
      </c>
      <c r="O107" s="16" t="e">
        <f t="shared" si="10"/>
        <v>#N/A</v>
      </c>
      <c r="P107" s="17" t="str">
        <f t="shared" si="11"/>
        <v/>
      </c>
    </row>
    <row r="108" spans="2:16" ht="36.75" customHeight="1" x14ac:dyDescent="0.25">
      <c r="B108" s="10">
        <v>102</v>
      </c>
      <c r="C108" s="11"/>
      <c r="D108" s="11"/>
      <c r="E108" s="12"/>
      <c r="F108" s="12"/>
      <c r="G108" s="13"/>
      <c r="H108" s="14"/>
      <c r="J108" s="15">
        <v>102</v>
      </c>
      <c r="K108" s="16" t="str">
        <f t="shared" si="12"/>
        <v/>
      </c>
      <c r="L108" s="16" t="str">
        <f t="shared" si="12"/>
        <v/>
      </c>
      <c r="M108" s="16" t="str">
        <f t="shared" si="12"/>
        <v/>
      </c>
      <c r="N108" s="16" t="str">
        <f t="shared" si="12"/>
        <v/>
      </c>
      <c r="O108" s="16" t="e">
        <f t="shared" si="10"/>
        <v>#N/A</v>
      </c>
      <c r="P108" s="17" t="str">
        <f t="shared" si="11"/>
        <v/>
      </c>
    </row>
    <row r="109" spans="2:16" ht="36.75" customHeight="1" x14ac:dyDescent="0.25">
      <c r="B109" s="10">
        <v>103</v>
      </c>
      <c r="C109" s="11"/>
      <c r="D109" s="11"/>
      <c r="E109" s="12"/>
      <c r="F109" s="12"/>
      <c r="G109" s="13"/>
      <c r="H109" s="14"/>
      <c r="J109" s="15">
        <v>103</v>
      </c>
      <c r="K109" s="16" t="str">
        <f t="shared" si="12"/>
        <v/>
      </c>
      <c r="L109" s="16" t="str">
        <f t="shared" si="12"/>
        <v/>
      </c>
      <c r="M109" s="16" t="str">
        <f t="shared" si="12"/>
        <v/>
      </c>
      <c r="N109" s="16" t="str">
        <f t="shared" si="12"/>
        <v/>
      </c>
      <c r="O109" s="16" t="e">
        <f t="shared" si="10"/>
        <v>#N/A</v>
      </c>
      <c r="P109" s="17" t="str">
        <f t="shared" si="11"/>
        <v/>
      </c>
    </row>
    <row r="110" spans="2:16" ht="36.75" customHeight="1" x14ac:dyDescent="0.25">
      <c r="B110" s="10">
        <v>104</v>
      </c>
      <c r="C110" s="11"/>
      <c r="D110" s="11"/>
      <c r="E110" s="12"/>
      <c r="F110" s="12"/>
      <c r="G110" s="13"/>
      <c r="H110" s="14"/>
      <c r="J110" s="15">
        <v>104</v>
      </c>
      <c r="K110" s="16" t="str">
        <f t="shared" si="12"/>
        <v/>
      </c>
      <c r="L110" s="16" t="str">
        <f t="shared" si="12"/>
        <v/>
      </c>
      <c r="M110" s="16" t="str">
        <f t="shared" si="12"/>
        <v/>
      </c>
      <c r="N110" s="16" t="str">
        <f t="shared" si="12"/>
        <v/>
      </c>
      <c r="O110" s="16" t="e">
        <f t="shared" si="10"/>
        <v>#N/A</v>
      </c>
      <c r="P110" s="17" t="str">
        <f t="shared" si="11"/>
        <v/>
      </c>
    </row>
    <row r="111" spans="2:16" ht="36.75" customHeight="1" x14ac:dyDescent="0.25">
      <c r="B111" s="10">
        <v>105</v>
      </c>
      <c r="C111" s="11"/>
      <c r="D111" s="11"/>
      <c r="E111" s="12"/>
      <c r="F111" s="12"/>
      <c r="G111" s="13"/>
      <c r="H111" s="14"/>
      <c r="J111" s="15">
        <v>105</v>
      </c>
      <c r="K111" s="16" t="str">
        <f t="shared" si="12"/>
        <v/>
      </c>
      <c r="L111" s="16" t="str">
        <f t="shared" si="12"/>
        <v/>
      </c>
      <c r="M111" s="16" t="str">
        <f t="shared" si="12"/>
        <v/>
      </c>
      <c r="N111" s="16" t="str">
        <f t="shared" si="12"/>
        <v/>
      </c>
      <c r="O111" s="16" t="e">
        <f t="shared" si="10"/>
        <v>#N/A</v>
      </c>
      <c r="P111" s="17" t="str">
        <f t="shared" si="11"/>
        <v/>
      </c>
    </row>
    <row r="112" spans="2:16" ht="36.75" customHeight="1" x14ac:dyDescent="0.25">
      <c r="B112" s="10">
        <v>106</v>
      </c>
      <c r="C112" s="11"/>
      <c r="D112" s="11"/>
      <c r="E112" s="12"/>
      <c r="F112" s="12"/>
      <c r="G112" s="13"/>
      <c r="H112" s="14"/>
      <c r="J112" s="15">
        <v>106</v>
      </c>
      <c r="K112" s="16" t="str">
        <f t="shared" si="12"/>
        <v/>
      </c>
      <c r="L112" s="16" t="str">
        <f t="shared" si="12"/>
        <v/>
      </c>
      <c r="M112" s="16" t="str">
        <f t="shared" si="12"/>
        <v/>
      </c>
      <c r="N112" s="16" t="str">
        <f t="shared" si="12"/>
        <v/>
      </c>
      <c r="O112" s="16" t="e">
        <f t="shared" si="10"/>
        <v>#N/A</v>
      </c>
      <c r="P112" s="17" t="str">
        <f t="shared" si="11"/>
        <v/>
      </c>
    </row>
    <row r="113" spans="2:16" ht="36.75" customHeight="1" x14ac:dyDescent="0.25">
      <c r="B113" s="10">
        <v>107</v>
      </c>
      <c r="C113" s="11"/>
      <c r="D113" s="11"/>
      <c r="E113" s="12"/>
      <c r="F113" s="12"/>
      <c r="G113" s="13"/>
      <c r="H113" s="14"/>
      <c r="J113" s="15">
        <v>107</v>
      </c>
      <c r="K113" s="16" t="str">
        <f t="shared" si="12"/>
        <v/>
      </c>
      <c r="L113" s="16" t="str">
        <f t="shared" si="12"/>
        <v/>
      </c>
      <c r="M113" s="16" t="str">
        <f t="shared" si="12"/>
        <v/>
      </c>
      <c r="N113" s="16" t="str">
        <f t="shared" si="12"/>
        <v/>
      </c>
      <c r="O113" s="16" t="e">
        <f t="shared" si="10"/>
        <v>#N/A</v>
      </c>
      <c r="P113" s="17" t="str">
        <f t="shared" si="11"/>
        <v/>
      </c>
    </row>
    <row r="114" spans="2:16" ht="36.75" customHeight="1" x14ac:dyDescent="0.25">
      <c r="B114" s="10">
        <v>108</v>
      </c>
      <c r="C114" s="11"/>
      <c r="D114" s="11"/>
      <c r="E114" s="19"/>
      <c r="F114" s="12"/>
      <c r="G114" s="13"/>
      <c r="H114" s="14"/>
      <c r="J114" s="15">
        <v>108</v>
      </c>
      <c r="K114" s="16" t="str">
        <f t="shared" si="12"/>
        <v/>
      </c>
      <c r="L114" s="16" t="str">
        <f t="shared" si="12"/>
        <v/>
      </c>
      <c r="M114" s="16" t="str">
        <f t="shared" si="12"/>
        <v/>
      </c>
      <c r="N114" s="16" t="str">
        <f t="shared" si="12"/>
        <v/>
      </c>
      <c r="O114" s="16" t="e">
        <f t="shared" si="10"/>
        <v>#N/A</v>
      </c>
      <c r="P114" s="17" t="str">
        <f t="shared" si="11"/>
        <v/>
      </c>
    </row>
    <row r="115" spans="2:16" ht="36.75" customHeight="1" x14ac:dyDescent="0.25">
      <c r="B115" s="10">
        <v>109</v>
      </c>
      <c r="C115" s="11"/>
      <c r="D115" s="11"/>
      <c r="E115" s="19"/>
      <c r="F115" s="12"/>
      <c r="G115" s="13"/>
      <c r="H115" s="14"/>
      <c r="J115" s="15">
        <v>109</v>
      </c>
      <c r="K115" s="16" t="str">
        <f t="shared" si="12"/>
        <v/>
      </c>
      <c r="L115" s="16" t="str">
        <f t="shared" si="12"/>
        <v/>
      </c>
      <c r="M115" s="16" t="str">
        <f t="shared" si="12"/>
        <v/>
      </c>
      <c r="N115" s="16" t="str">
        <f t="shared" si="12"/>
        <v/>
      </c>
      <c r="O115" s="16" t="e">
        <f t="shared" si="10"/>
        <v>#N/A</v>
      </c>
      <c r="P115" s="17" t="str">
        <f t="shared" si="11"/>
        <v/>
      </c>
    </row>
    <row r="116" spans="2:16" ht="36.75" customHeight="1" x14ac:dyDescent="0.25">
      <c r="B116" s="10">
        <v>110</v>
      </c>
      <c r="C116" s="11"/>
      <c r="D116" s="11"/>
      <c r="E116" s="19"/>
      <c r="F116" s="12"/>
      <c r="G116" s="13"/>
      <c r="H116" s="14"/>
      <c r="J116" s="15">
        <v>110</v>
      </c>
      <c r="K116" s="16" t="str">
        <f t="shared" si="12"/>
        <v/>
      </c>
      <c r="L116" s="16" t="str">
        <f t="shared" si="12"/>
        <v/>
      </c>
      <c r="M116" s="16" t="str">
        <f t="shared" si="12"/>
        <v/>
      </c>
      <c r="N116" s="16" t="str">
        <f t="shared" si="12"/>
        <v/>
      </c>
      <c r="O116" s="16" t="e">
        <f t="shared" si="10"/>
        <v>#N/A</v>
      </c>
      <c r="P116" s="17" t="str">
        <f t="shared" si="11"/>
        <v/>
      </c>
    </row>
    <row r="117" spans="2:16" ht="36.75" customHeight="1" x14ac:dyDescent="0.25">
      <c r="B117" s="10">
        <v>111</v>
      </c>
      <c r="C117" s="11"/>
      <c r="D117" s="11"/>
      <c r="E117" s="19"/>
      <c r="F117" s="12"/>
      <c r="G117" s="13"/>
      <c r="H117" s="14"/>
      <c r="J117" s="15">
        <v>111</v>
      </c>
      <c r="K117" s="16" t="str">
        <f t="shared" si="12"/>
        <v/>
      </c>
      <c r="L117" s="16" t="str">
        <f t="shared" si="12"/>
        <v/>
      </c>
      <c r="M117" s="16" t="str">
        <f t="shared" si="12"/>
        <v/>
      </c>
      <c r="N117" s="16" t="str">
        <f t="shared" si="12"/>
        <v/>
      </c>
      <c r="O117" s="16" t="e">
        <f t="shared" si="10"/>
        <v>#N/A</v>
      </c>
      <c r="P117" s="17" t="str">
        <f t="shared" si="11"/>
        <v/>
      </c>
    </row>
    <row r="118" spans="2:16" ht="36.75" customHeight="1" x14ac:dyDescent="0.25">
      <c r="B118" s="10">
        <v>112</v>
      </c>
      <c r="C118" s="11"/>
      <c r="D118" s="11"/>
      <c r="E118" s="19"/>
      <c r="F118" s="12"/>
      <c r="G118" s="13"/>
      <c r="H118" s="14"/>
      <c r="J118" s="15">
        <v>112</v>
      </c>
      <c r="K118" s="16" t="str">
        <f t="shared" si="12"/>
        <v/>
      </c>
      <c r="L118" s="16" t="str">
        <f t="shared" si="12"/>
        <v/>
      </c>
      <c r="M118" s="16" t="str">
        <f t="shared" si="12"/>
        <v/>
      </c>
      <c r="N118" s="16" t="str">
        <f t="shared" si="12"/>
        <v/>
      </c>
      <c r="O118" s="16" t="e">
        <f t="shared" si="10"/>
        <v>#N/A</v>
      </c>
      <c r="P118" s="17" t="str">
        <f t="shared" si="11"/>
        <v/>
      </c>
    </row>
    <row r="119" spans="2:16" ht="36.75" customHeight="1" x14ac:dyDescent="0.25">
      <c r="B119" s="10">
        <v>113</v>
      </c>
      <c r="C119" s="11"/>
      <c r="D119" s="11"/>
      <c r="E119" s="19"/>
      <c r="F119" s="12"/>
      <c r="G119" s="13"/>
      <c r="H119" s="14"/>
      <c r="J119" s="15">
        <v>113</v>
      </c>
      <c r="K119" s="16" t="str">
        <f t="shared" si="12"/>
        <v/>
      </c>
      <c r="L119" s="16" t="str">
        <f t="shared" si="12"/>
        <v/>
      </c>
      <c r="M119" s="16" t="str">
        <f t="shared" si="12"/>
        <v/>
      </c>
      <c r="N119" s="16" t="str">
        <f t="shared" si="12"/>
        <v/>
      </c>
      <c r="O119" s="16" t="e">
        <f t="shared" si="10"/>
        <v>#N/A</v>
      </c>
      <c r="P119" s="17" t="str">
        <f t="shared" si="11"/>
        <v/>
      </c>
    </row>
    <row r="120" spans="2:16" ht="36.75" customHeight="1" x14ac:dyDescent="0.25">
      <c r="B120" s="10">
        <v>114</v>
      </c>
      <c r="C120" s="11"/>
      <c r="D120" s="11"/>
      <c r="E120" s="19"/>
      <c r="F120" s="12"/>
      <c r="G120" s="13"/>
      <c r="H120" s="14"/>
      <c r="J120" s="15">
        <v>114</v>
      </c>
      <c r="K120" s="16" t="str">
        <f t="shared" si="12"/>
        <v/>
      </c>
      <c r="L120" s="16" t="str">
        <f t="shared" si="12"/>
        <v/>
      </c>
      <c r="M120" s="16" t="str">
        <f t="shared" si="12"/>
        <v/>
      </c>
      <c r="N120" s="16" t="str">
        <f t="shared" si="12"/>
        <v/>
      </c>
      <c r="O120" s="16" t="e">
        <f t="shared" si="10"/>
        <v>#N/A</v>
      </c>
      <c r="P120" s="17" t="str">
        <f t="shared" si="11"/>
        <v/>
      </c>
    </row>
    <row r="121" spans="2:16" ht="36.75" customHeight="1" x14ac:dyDescent="0.25">
      <c r="B121" s="10">
        <v>115</v>
      </c>
      <c r="C121" s="11"/>
      <c r="D121" s="11"/>
      <c r="E121" s="19"/>
      <c r="F121" s="12"/>
      <c r="G121" s="13"/>
      <c r="H121" s="14"/>
      <c r="J121" s="15">
        <v>115</v>
      </c>
      <c r="K121" s="16" t="str">
        <f t="shared" si="12"/>
        <v/>
      </c>
      <c r="L121" s="16" t="str">
        <f t="shared" si="12"/>
        <v/>
      </c>
      <c r="M121" s="16" t="str">
        <f t="shared" si="12"/>
        <v/>
      </c>
      <c r="N121" s="16" t="str">
        <f t="shared" si="12"/>
        <v/>
      </c>
      <c r="O121" s="16" t="e">
        <f t="shared" si="10"/>
        <v>#N/A</v>
      </c>
      <c r="P121" s="17" t="str">
        <f t="shared" si="11"/>
        <v/>
      </c>
    </row>
    <row r="122" spans="2:16" ht="36.75" customHeight="1" x14ac:dyDescent="0.25">
      <c r="B122" s="10">
        <v>116</v>
      </c>
      <c r="C122" s="11"/>
      <c r="D122" s="11"/>
      <c r="E122" s="19"/>
      <c r="F122" s="12"/>
      <c r="G122" s="13"/>
      <c r="H122" s="14"/>
      <c r="J122" s="15">
        <v>116</v>
      </c>
      <c r="K122" s="16" t="str">
        <f t="shared" si="12"/>
        <v/>
      </c>
      <c r="L122" s="16" t="str">
        <f t="shared" si="12"/>
        <v/>
      </c>
      <c r="M122" s="16" t="str">
        <f t="shared" si="12"/>
        <v/>
      </c>
      <c r="N122" s="16" t="str">
        <f t="shared" si="12"/>
        <v/>
      </c>
      <c r="O122" s="16" t="e">
        <f t="shared" si="10"/>
        <v>#N/A</v>
      </c>
      <c r="P122" s="17" t="str">
        <f t="shared" si="11"/>
        <v/>
      </c>
    </row>
    <row r="123" spans="2:16" ht="36.75" customHeight="1" x14ac:dyDescent="0.25">
      <c r="B123" s="10">
        <v>117</v>
      </c>
      <c r="C123" s="11"/>
      <c r="D123" s="11"/>
      <c r="E123" s="19"/>
      <c r="F123" s="12"/>
      <c r="G123" s="13"/>
      <c r="H123" s="14"/>
      <c r="J123" s="15">
        <v>117</v>
      </c>
      <c r="K123" s="16" t="str">
        <f t="shared" si="12"/>
        <v/>
      </c>
      <c r="L123" s="16" t="str">
        <f t="shared" si="12"/>
        <v/>
      </c>
      <c r="M123" s="16" t="str">
        <f t="shared" si="12"/>
        <v/>
      </c>
      <c r="N123" s="16" t="str">
        <f t="shared" si="12"/>
        <v/>
      </c>
      <c r="O123" s="16" t="e">
        <f t="shared" si="10"/>
        <v>#N/A</v>
      </c>
      <c r="P123" s="17" t="str">
        <f t="shared" si="11"/>
        <v/>
      </c>
    </row>
    <row r="124" spans="2:16" ht="36.75" customHeight="1" x14ac:dyDescent="0.25">
      <c r="B124" s="10">
        <v>118</v>
      </c>
      <c r="C124" s="11"/>
      <c r="D124" s="11"/>
      <c r="E124" s="19"/>
      <c r="F124" s="12"/>
      <c r="G124" s="13"/>
      <c r="H124" s="14"/>
      <c r="J124" s="15">
        <v>118</v>
      </c>
      <c r="K124" s="16" t="str">
        <f t="shared" si="12"/>
        <v/>
      </c>
      <c r="L124" s="16" t="str">
        <f t="shared" si="12"/>
        <v/>
      </c>
      <c r="M124" s="16" t="str">
        <f t="shared" si="12"/>
        <v/>
      </c>
      <c r="N124" s="16" t="str">
        <f t="shared" si="12"/>
        <v/>
      </c>
      <c r="O124" s="16" t="e">
        <f t="shared" si="10"/>
        <v>#N/A</v>
      </c>
      <c r="P124" s="17" t="str">
        <f t="shared" si="11"/>
        <v/>
      </c>
    </row>
    <row r="125" spans="2:16" ht="36.75" customHeight="1" x14ac:dyDescent="0.25">
      <c r="B125" s="10">
        <v>119</v>
      </c>
      <c r="C125" s="11"/>
      <c r="D125" s="11"/>
      <c r="E125" s="19"/>
      <c r="F125" s="12"/>
      <c r="G125" s="13"/>
      <c r="H125" s="14"/>
      <c r="J125" s="15">
        <v>119</v>
      </c>
      <c r="K125" s="16" t="str">
        <f t="shared" si="12"/>
        <v/>
      </c>
      <c r="L125" s="16" t="str">
        <f t="shared" si="12"/>
        <v/>
      </c>
      <c r="M125" s="16" t="str">
        <f t="shared" si="12"/>
        <v/>
      </c>
      <c r="N125" s="16" t="str">
        <f t="shared" si="12"/>
        <v/>
      </c>
      <c r="O125" s="16" t="e">
        <f t="shared" si="10"/>
        <v>#N/A</v>
      </c>
      <c r="P125" s="17" t="str">
        <f t="shared" si="11"/>
        <v/>
      </c>
    </row>
    <row r="126" spans="2:16" ht="36.75" customHeight="1" x14ac:dyDescent="0.25">
      <c r="B126" s="10">
        <v>120</v>
      </c>
      <c r="C126" s="11"/>
      <c r="D126" s="11"/>
      <c r="E126" s="19"/>
      <c r="F126" s="12"/>
      <c r="G126" s="13"/>
      <c r="H126" s="14"/>
      <c r="J126" s="15">
        <v>120</v>
      </c>
      <c r="K126" s="16" t="str">
        <f t="shared" si="12"/>
        <v/>
      </c>
      <c r="L126" s="16" t="str">
        <f t="shared" si="12"/>
        <v/>
      </c>
      <c r="M126" s="16" t="str">
        <f t="shared" si="12"/>
        <v/>
      </c>
      <c r="N126" s="16" t="str">
        <f t="shared" si="12"/>
        <v/>
      </c>
      <c r="O126" s="16" t="e">
        <f t="shared" si="10"/>
        <v>#N/A</v>
      </c>
      <c r="P126" s="17" t="str">
        <f t="shared" si="11"/>
        <v/>
      </c>
    </row>
    <row r="127" spans="2:16" ht="36.75" customHeight="1" thickBot="1" x14ac:dyDescent="0.3">
      <c r="B127" s="10">
        <v>121</v>
      </c>
      <c r="C127" s="20"/>
      <c r="D127" s="20"/>
      <c r="E127" s="21"/>
      <c r="F127" s="21"/>
      <c r="G127" s="22"/>
      <c r="H127" s="23"/>
      <c r="J127" s="15">
        <v>121</v>
      </c>
      <c r="K127" s="24" t="str">
        <f t="shared" si="12"/>
        <v/>
      </c>
      <c r="L127" s="24" t="str">
        <f t="shared" si="12"/>
        <v/>
      </c>
      <c r="M127" s="24" t="str">
        <f t="shared" si="12"/>
        <v/>
      </c>
      <c r="N127" s="24" t="str">
        <f t="shared" si="12"/>
        <v/>
      </c>
      <c r="O127" s="24" t="e">
        <f t="shared" si="10"/>
        <v>#N/A</v>
      </c>
      <c r="P127" s="25" t="str">
        <f t="shared" si="11"/>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promptTitle="Vyplnil:" sqref="H7:H127">
      <formula1>"Ha,Hy,Ka,Ko,Kr,Lu,Ma,Me,St,Šp"</formula1>
    </dataValidation>
    <dataValidation type="list" allowBlank="1" showInputMessage="1" showErrorMessage="1" promptTitle="Dráha číslo:" sqref="C7:D127">
      <formula1>"RWY 06,RWY 24,RWY 12,RWY 30"</formula1>
    </dataValidation>
    <dataValidation type="list" allowBlank="1" showInputMessage="1" showErrorMessage="1" sqref="G7:G127">
      <formula1>$G$130:$G$151</formula1>
    </dataValidation>
  </dataValidation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28" activePane="bottomLeft" state="frozen"/>
      <selection pane="bottomLeft" activeCell="H30" sqref="H30"/>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60</v>
      </c>
      <c r="C4" s="60"/>
      <c r="D4" s="60"/>
      <c r="E4" s="60"/>
      <c r="F4" s="60"/>
      <c r="G4" s="60"/>
      <c r="H4" s="61"/>
      <c r="I4" s="6"/>
      <c r="J4" s="62" t="s">
        <v>61</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t="s">
        <v>84</v>
      </c>
      <c r="D7" s="11" t="s">
        <v>84</v>
      </c>
      <c r="E7" s="12" t="s">
        <v>151</v>
      </c>
      <c r="F7" s="12" t="s">
        <v>152</v>
      </c>
      <c r="G7" s="13" t="s">
        <v>54</v>
      </c>
      <c r="H7" s="14" t="s">
        <v>148</v>
      </c>
      <c r="J7" s="15">
        <v>1</v>
      </c>
      <c r="K7" s="16" t="str">
        <f t="shared" ref="K7:N8" si="0">IF(C7="","",C7)</f>
        <v>RWY 24</v>
      </c>
      <c r="L7" s="16" t="str">
        <f t="shared" si="0"/>
        <v>RWY 24</v>
      </c>
      <c r="M7" s="16" t="str">
        <f t="shared" si="0"/>
        <v>6.3.</v>
      </c>
      <c r="N7" s="16" t="str">
        <f t="shared" si="0"/>
        <v>15:15</v>
      </c>
      <c r="O7" s="16" t="str">
        <f t="shared" ref="O7:O14" si="1">VLOOKUP(G7,$G$130:$O$151,9,FALSE)</f>
        <v>Main Runway Standard Operation.</v>
      </c>
      <c r="P7" s="17" t="str">
        <f t="shared" ref="P7:P14" si="2">IF(H7="","",H7)</f>
        <v>Kr</v>
      </c>
    </row>
    <row r="8" spans="2:20" ht="36.75" customHeight="1" x14ac:dyDescent="0.25">
      <c r="B8" s="10">
        <v>2</v>
      </c>
      <c r="C8" s="11" t="s">
        <v>86</v>
      </c>
      <c r="D8" s="11" t="s">
        <v>86</v>
      </c>
      <c r="E8" s="12" t="s">
        <v>153</v>
      </c>
      <c r="F8" s="12" t="s">
        <v>154</v>
      </c>
      <c r="G8" s="13" t="s">
        <v>54</v>
      </c>
      <c r="H8" s="14" t="s">
        <v>115</v>
      </c>
      <c r="J8" s="15">
        <v>2</v>
      </c>
      <c r="K8" s="16" t="str">
        <f t="shared" si="0"/>
        <v>RWY 06</v>
      </c>
      <c r="L8" s="16" t="str">
        <f t="shared" si="0"/>
        <v>RWY 06</v>
      </c>
      <c r="M8" s="16" t="str">
        <f t="shared" si="0"/>
        <v>11.3.</v>
      </c>
      <c r="N8" s="16" t="str">
        <f t="shared" si="0"/>
        <v>11:55</v>
      </c>
      <c r="O8" s="16" t="str">
        <f t="shared" si="1"/>
        <v>Main Runway Standard Operation.</v>
      </c>
      <c r="P8" s="17" t="str">
        <f t="shared" si="2"/>
        <v>Šp</v>
      </c>
    </row>
    <row r="9" spans="2:20" ht="36.75" customHeight="1" x14ac:dyDescent="0.25">
      <c r="B9" s="10">
        <v>3</v>
      </c>
      <c r="C9" s="11" t="s">
        <v>84</v>
      </c>
      <c r="D9" s="11" t="s">
        <v>84</v>
      </c>
      <c r="E9" s="12" t="s">
        <v>155</v>
      </c>
      <c r="F9" s="12" t="s">
        <v>156</v>
      </c>
      <c r="G9" s="13" t="s">
        <v>54</v>
      </c>
      <c r="H9" s="14" t="s">
        <v>83</v>
      </c>
      <c r="J9" s="15">
        <v>3</v>
      </c>
      <c r="K9" s="16" t="s">
        <v>84</v>
      </c>
      <c r="L9" s="16" t="str">
        <f t="shared" ref="L9:N14" si="3">IF(D9="","",D9)</f>
        <v>RWY 24</v>
      </c>
      <c r="M9" s="16" t="str">
        <f t="shared" si="3"/>
        <v>12.03.</v>
      </c>
      <c r="N9" s="16" t="str">
        <f t="shared" si="3"/>
        <v>03:24</v>
      </c>
      <c r="O9" s="16" t="str">
        <f t="shared" si="1"/>
        <v>Main Runway Standard Operation.</v>
      </c>
      <c r="P9" s="17" t="str">
        <f t="shared" si="2"/>
        <v>Ka</v>
      </c>
    </row>
    <row r="10" spans="2:20" ht="36.75" customHeight="1" x14ac:dyDescent="0.25">
      <c r="B10" s="15">
        <v>4</v>
      </c>
      <c r="C10" s="11" t="s">
        <v>86</v>
      </c>
      <c r="D10" s="11" t="s">
        <v>86</v>
      </c>
      <c r="E10" s="12" t="s">
        <v>157</v>
      </c>
      <c r="F10" s="12" t="s">
        <v>158</v>
      </c>
      <c r="G10" s="13" t="s">
        <v>54</v>
      </c>
      <c r="H10" s="14" t="s">
        <v>115</v>
      </c>
      <c r="J10" s="15">
        <v>4</v>
      </c>
      <c r="K10" s="16" t="str">
        <f>IF(C10="","",C10)</f>
        <v>RWY 06</v>
      </c>
      <c r="L10" s="16" t="str">
        <f t="shared" si="3"/>
        <v>RWY 06</v>
      </c>
      <c r="M10" s="16" t="str">
        <f t="shared" si="3"/>
        <v>14.03.</v>
      </c>
      <c r="N10" s="16" t="str">
        <f t="shared" si="3"/>
        <v>21:00</v>
      </c>
      <c r="O10" s="16" t="str">
        <f t="shared" si="1"/>
        <v>Main Runway Standard Operation.</v>
      </c>
      <c r="P10" s="17" t="str">
        <f t="shared" si="2"/>
        <v>Šp</v>
      </c>
    </row>
    <row r="11" spans="2:20" ht="36.75" customHeight="1" x14ac:dyDescent="0.25">
      <c r="B11" s="10">
        <v>5</v>
      </c>
      <c r="C11" s="11" t="s">
        <v>84</v>
      </c>
      <c r="D11" s="11" t="s">
        <v>84</v>
      </c>
      <c r="E11" s="12" t="s">
        <v>159</v>
      </c>
      <c r="F11" s="12" t="s">
        <v>160</v>
      </c>
      <c r="G11" s="13" t="s">
        <v>54</v>
      </c>
      <c r="H11" s="14" t="s">
        <v>83</v>
      </c>
      <c r="J11" s="15">
        <v>5</v>
      </c>
      <c r="K11" s="16" t="str">
        <f>IF(C11="","",C11)</f>
        <v>RWY 24</v>
      </c>
      <c r="L11" s="16" t="str">
        <f t="shared" si="3"/>
        <v>RWY 24</v>
      </c>
      <c r="M11" s="16" t="str">
        <f t="shared" si="3"/>
        <v>16.03.</v>
      </c>
      <c r="N11" s="16" t="str">
        <f t="shared" si="3"/>
        <v>08:16</v>
      </c>
      <c r="O11" s="16" t="str">
        <f t="shared" si="1"/>
        <v>Main Runway Standard Operation.</v>
      </c>
      <c r="P11" s="17" t="str">
        <f t="shared" si="2"/>
        <v>Ka</v>
      </c>
    </row>
    <row r="12" spans="2:20" ht="36.75" customHeight="1" x14ac:dyDescent="0.25">
      <c r="B12" s="10">
        <v>6</v>
      </c>
      <c r="C12" s="11" t="s">
        <v>86</v>
      </c>
      <c r="D12" s="11" t="s">
        <v>86</v>
      </c>
      <c r="E12" s="12" t="s">
        <v>159</v>
      </c>
      <c r="F12" s="12" t="s">
        <v>117</v>
      </c>
      <c r="G12" s="13" t="s">
        <v>54</v>
      </c>
      <c r="H12" s="14" t="s">
        <v>115</v>
      </c>
      <c r="J12" s="15">
        <v>6</v>
      </c>
      <c r="K12" s="16" t="str">
        <f>IF(C12="","",C12)</f>
        <v>RWY 06</v>
      </c>
      <c r="L12" s="16" t="str">
        <f t="shared" si="3"/>
        <v>RWY 06</v>
      </c>
      <c r="M12" s="16" t="str">
        <f t="shared" si="3"/>
        <v>16.03.</v>
      </c>
      <c r="N12" s="16" t="str">
        <f t="shared" si="3"/>
        <v>20:45</v>
      </c>
      <c r="O12" s="16" t="str">
        <f t="shared" si="1"/>
        <v>Main Runway Standard Operation.</v>
      </c>
      <c r="P12" s="17" t="str">
        <f t="shared" si="2"/>
        <v>Šp</v>
      </c>
    </row>
    <row r="13" spans="2:20" ht="36.75" customHeight="1" x14ac:dyDescent="0.25">
      <c r="B13" s="10">
        <v>7</v>
      </c>
      <c r="C13" s="11" t="s">
        <v>84</v>
      </c>
      <c r="D13" s="11" t="s">
        <v>84</v>
      </c>
      <c r="E13" s="12" t="s">
        <v>161</v>
      </c>
      <c r="F13" s="12" t="s">
        <v>106</v>
      </c>
      <c r="G13" s="13" t="s">
        <v>54</v>
      </c>
      <c r="H13" s="14" t="s">
        <v>115</v>
      </c>
      <c r="J13" s="15">
        <v>7</v>
      </c>
      <c r="K13" s="16" t="str">
        <f>IF(C13="","",C13)</f>
        <v>RWY 24</v>
      </c>
      <c r="L13" s="16" t="str">
        <f t="shared" si="3"/>
        <v>RWY 24</v>
      </c>
      <c r="M13" s="16" t="str">
        <f t="shared" si="3"/>
        <v>19.03.</v>
      </c>
      <c r="N13" s="16" t="str">
        <f t="shared" si="3"/>
        <v>03:45</v>
      </c>
      <c r="O13" s="16" t="str">
        <f t="shared" si="1"/>
        <v>Main Runway Standard Operation.</v>
      </c>
      <c r="P13" s="17" t="str">
        <f t="shared" si="2"/>
        <v>Šp</v>
      </c>
    </row>
    <row r="14" spans="2:20" ht="36.75" customHeight="1" x14ac:dyDescent="0.25">
      <c r="B14" s="15">
        <v>8</v>
      </c>
      <c r="C14" s="11" t="s">
        <v>86</v>
      </c>
      <c r="D14" s="11" t="s">
        <v>86</v>
      </c>
      <c r="E14" s="12" t="s">
        <v>161</v>
      </c>
      <c r="F14" s="12" t="s">
        <v>110</v>
      </c>
      <c r="G14" s="13" t="s">
        <v>54</v>
      </c>
      <c r="H14" s="14" t="s">
        <v>162</v>
      </c>
      <c r="J14" s="15">
        <v>8</v>
      </c>
      <c r="K14" s="16" t="str">
        <f>IF(C14="","",C14)</f>
        <v>RWY 06</v>
      </c>
      <c r="L14" s="16" t="str">
        <f t="shared" si="3"/>
        <v>RWY 06</v>
      </c>
      <c r="M14" s="16" t="str">
        <f t="shared" si="3"/>
        <v>19.03.</v>
      </c>
      <c r="N14" s="16" t="str">
        <f t="shared" si="3"/>
        <v>07:00</v>
      </c>
      <c r="O14" s="16" t="str">
        <f t="shared" si="1"/>
        <v>Main Runway Standard Operation.</v>
      </c>
      <c r="P14" s="17" t="str">
        <f t="shared" si="2"/>
        <v>Hy</v>
      </c>
    </row>
    <row r="15" spans="2:20" ht="36.75" customHeight="1" x14ac:dyDescent="0.25">
      <c r="B15" s="10">
        <v>9</v>
      </c>
      <c r="C15" s="11" t="s">
        <v>84</v>
      </c>
      <c r="D15" s="11" t="s">
        <v>84</v>
      </c>
      <c r="E15" s="18" t="s">
        <v>161</v>
      </c>
      <c r="F15" s="18" t="s">
        <v>158</v>
      </c>
      <c r="G15" s="13" t="s">
        <v>54</v>
      </c>
      <c r="H15" s="14" t="s">
        <v>89</v>
      </c>
      <c r="J15" s="15">
        <v>9</v>
      </c>
      <c r="K15" s="16" t="str">
        <f t="shared" ref="K15:N39" si="4">IF(C15="","",C15)</f>
        <v>RWY 24</v>
      </c>
      <c r="L15" s="16" t="str">
        <f t="shared" si="4"/>
        <v>RWY 24</v>
      </c>
      <c r="M15" s="16" t="str">
        <f t="shared" si="4"/>
        <v>19.03.</v>
      </c>
      <c r="N15" s="16" t="str">
        <f t="shared" si="4"/>
        <v>21:00</v>
      </c>
      <c r="O15" s="16" t="str">
        <f t="shared" ref="O15:O71" si="5">VLOOKUP(G15,$G$130:$O$151,9,FALSE)</f>
        <v>Main Runway Standard Operation.</v>
      </c>
      <c r="P15" s="17" t="str">
        <f t="shared" ref="P15:P71" si="6">IF(H15="","",H15)</f>
        <v>Lu</v>
      </c>
    </row>
    <row r="16" spans="2:20" ht="36.75" customHeight="1" x14ac:dyDescent="0.25">
      <c r="B16" s="10">
        <v>10</v>
      </c>
      <c r="C16" s="11" t="s">
        <v>86</v>
      </c>
      <c r="D16" s="11" t="s">
        <v>86</v>
      </c>
      <c r="E16" s="12" t="s">
        <v>163</v>
      </c>
      <c r="F16" s="12" t="s">
        <v>164</v>
      </c>
      <c r="G16" s="13" t="s">
        <v>54</v>
      </c>
      <c r="H16" s="14" t="s">
        <v>140</v>
      </c>
      <c r="J16" s="15">
        <v>10</v>
      </c>
      <c r="K16" s="16" t="str">
        <f t="shared" si="4"/>
        <v>RWY 06</v>
      </c>
      <c r="L16" s="16" t="str">
        <f t="shared" si="4"/>
        <v>RWY 06</v>
      </c>
      <c r="M16" s="16" t="str">
        <f t="shared" si="4"/>
        <v>20.03.</v>
      </c>
      <c r="N16" s="16" t="str">
        <f t="shared" si="4"/>
        <v>18:25</v>
      </c>
      <c r="O16" s="16" t="str">
        <f t="shared" si="5"/>
        <v>Main Runway Standard Operation.</v>
      </c>
      <c r="P16" s="17" t="str">
        <f t="shared" si="6"/>
        <v>Ma</v>
      </c>
    </row>
    <row r="17" spans="2:16" ht="36.75" customHeight="1" x14ac:dyDescent="0.25">
      <c r="B17" s="10">
        <v>11</v>
      </c>
      <c r="C17" s="11" t="s">
        <v>80</v>
      </c>
      <c r="D17" s="11" t="s">
        <v>80</v>
      </c>
      <c r="E17" s="12" t="s">
        <v>165</v>
      </c>
      <c r="F17" s="12" t="s">
        <v>166</v>
      </c>
      <c r="G17" s="13" t="s">
        <v>22</v>
      </c>
      <c r="H17" s="14" t="s">
        <v>101</v>
      </c>
      <c r="J17" s="15">
        <v>11</v>
      </c>
      <c r="K17" s="16" t="str">
        <f t="shared" si="4"/>
        <v>RWY 30</v>
      </c>
      <c r="L17" s="16" t="str">
        <f t="shared" si="4"/>
        <v>RWY 30</v>
      </c>
      <c r="M17" s="16" t="str">
        <f t="shared" si="4"/>
        <v>21.03.</v>
      </c>
      <c r="N17" s="16" t="str">
        <f t="shared" si="4"/>
        <v>12:10</v>
      </c>
      <c r="O17" s="16" t="str">
        <f t="shared" si="5"/>
        <v>RWY 24 or RWY 06 is out of service.</v>
      </c>
      <c r="P17" s="17" t="str">
        <f t="shared" si="6"/>
        <v>Ha</v>
      </c>
    </row>
    <row r="18" spans="2:16" ht="36.75" customHeight="1" x14ac:dyDescent="0.25">
      <c r="B18" s="10">
        <v>12</v>
      </c>
      <c r="C18" s="11" t="s">
        <v>86</v>
      </c>
      <c r="D18" s="11" t="s">
        <v>86</v>
      </c>
      <c r="E18" s="12" t="s">
        <v>165</v>
      </c>
      <c r="F18" s="12" t="s">
        <v>167</v>
      </c>
      <c r="G18" s="13" t="s">
        <v>54</v>
      </c>
      <c r="H18" s="14" t="s">
        <v>101</v>
      </c>
      <c r="J18" s="15">
        <v>12</v>
      </c>
      <c r="K18" s="16" t="str">
        <f t="shared" si="4"/>
        <v>RWY 06</v>
      </c>
      <c r="L18" s="16" t="str">
        <f t="shared" si="4"/>
        <v>RWY 06</v>
      </c>
      <c r="M18" s="16" t="str">
        <f t="shared" si="4"/>
        <v>21.03.</v>
      </c>
      <c r="N18" s="16" t="str">
        <f t="shared" si="4"/>
        <v>13:20</v>
      </c>
      <c r="O18" s="16" t="str">
        <f t="shared" si="5"/>
        <v>Main Runway Standard Operation.</v>
      </c>
      <c r="P18" s="17" t="str">
        <f t="shared" si="6"/>
        <v>Ha</v>
      </c>
    </row>
    <row r="19" spans="2:16" ht="36.75" customHeight="1" x14ac:dyDescent="0.25">
      <c r="B19" s="10">
        <v>13</v>
      </c>
      <c r="C19" s="11" t="s">
        <v>84</v>
      </c>
      <c r="D19" s="11" t="s">
        <v>84</v>
      </c>
      <c r="E19" s="12" t="s">
        <v>165</v>
      </c>
      <c r="F19" s="12" t="s">
        <v>168</v>
      </c>
      <c r="G19" s="13" t="s">
        <v>54</v>
      </c>
      <c r="H19" s="14" t="s">
        <v>115</v>
      </c>
      <c r="J19" s="15">
        <v>13</v>
      </c>
      <c r="K19" s="16" t="str">
        <f t="shared" si="4"/>
        <v>RWY 24</v>
      </c>
      <c r="L19" s="16" t="str">
        <f t="shared" si="4"/>
        <v>RWY 24</v>
      </c>
      <c r="M19" s="16" t="str">
        <f t="shared" si="4"/>
        <v>21.03.</v>
      </c>
      <c r="N19" s="16" t="str">
        <f t="shared" si="4"/>
        <v>19:15</v>
      </c>
      <c r="O19" s="16" t="str">
        <f t="shared" si="5"/>
        <v>Main Runway Standard Operation.</v>
      </c>
      <c r="P19" s="17" t="str">
        <f t="shared" si="6"/>
        <v>Šp</v>
      </c>
    </row>
    <row r="20" spans="2:16" ht="36.75" customHeight="1" x14ac:dyDescent="0.25">
      <c r="B20" s="10">
        <v>14</v>
      </c>
      <c r="C20" s="11" t="s">
        <v>86</v>
      </c>
      <c r="D20" s="11" t="s">
        <v>86</v>
      </c>
      <c r="E20" s="12" t="s">
        <v>169</v>
      </c>
      <c r="F20" s="12" t="s">
        <v>170</v>
      </c>
      <c r="G20" s="13" t="s">
        <v>54</v>
      </c>
      <c r="H20" s="14" t="s">
        <v>83</v>
      </c>
      <c r="J20" s="15">
        <v>14</v>
      </c>
      <c r="K20" s="16" t="str">
        <f t="shared" si="4"/>
        <v>RWY 06</v>
      </c>
      <c r="L20" s="16" t="str">
        <f t="shared" si="4"/>
        <v>RWY 06</v>
      </c>
      <c r="M20" s="16" t="str">
        <f t="shared" si="4"/>
        <v>23.03.</v>
      </c>
      <c r="N20" s="16" t="str">
        <f t="shared" si="4"/>
        <v>12:23</v>
      </c>
      <c r="O20" s="16" t="str">
        <f t="shared" si="5"/>
        <v>Main Runway Standard Operation.</v>
      </c>
      <c r="P20" s="17" t="str">
        <f t="shared" si="6"/>
        <v>Ka</v>
      </c>
    </row>
    <row r="21" spans="2:16" ht="36.75" customHeight="1" x14ac:dyDescent="0.25">
      <c r="B21" s="10">
        <v>15</v>
      </c>
      <c r="C21" s="11" t="s">
        <v>84</v>
      </c>
      <c r="D21" s="11" t="s">
        <v>84</v>
      </c>
      <c r="E21" s="12" t="s">
        <v>171</v>
      </c>
      <c r="F21" s="12" t="s">
        <v>172</v>
      </c>
      <c r="G21" s="13" t="s">
        <v>54</v>
      </c>
      <c r="H21" s="14" t="s">
        <v>148</v>
      </c>
      <c r="J21" s="15">
        <v>15</v>
      </c>
      <c r="K21" s="16" t="str">
        <f t="shared" si="4"/>
        <v>RWY 24</v>
      </c>
      <c r="L21" s="16" t="str">
        <f t="shared" si="4"/>
        <v>RWY 24</v>
      </c>
      <c r="M21" s="16" t="str">
        <f t="shared" si="4"/>
        <v>24.3.</v>
      </c>
      <c r="N21" s="16" t="str">
        <f t="shared" si="4"/>
        <v>22:30</v>
      </c>
      <c r="O21" s="16" t="str">
        <f t="shared" si="5"/>
        <v>Main Runway Standard Operation.</v>
      </c>
      <c r="P21" s="17" t="str">
        <f t="shared" si="6"/>
        <v>Kr</v>
      </c>
    </row>
    <row r="22" spans="2:16" ht="36.75" customHeight="1" x14ac:dyDescent="0.25">
      <c r="B22" s="10">
        <v>16</v>
      </c>
      <c r="C22" s="11" t="s">
        <v>86</v>
      </c>
      <c r="D22" s="11" t="s">
        <v>86</v>
      </c>
      <c r="E22" s="12" t="s">
        <v>174</v>
      </c>
      <c r="F22" s="12" t="s">
        <v>173</v>
      </c>
      <c r="G22" s="13" t="s">
        <v>54</v>
      </c>
      <c r="H22" s="14" t="s">
        <v>91</v>
      </c>
      <c r="J22" s="15">
        <v>16</v>
      </c>
      <c r="K22" s="16" t="str">
        <f t="shared" si="4"/>
        <v>RWY 06</v>
      </c>
      <c r="L22" s="16" t="str">
        <f t="shared" si="4"/>
        <v>RWY 06</v>
      </c>
      <c r="M22" s="16" t="str">
        <f t="shared" si="4"/>
        <v>24.03.</v>
      </c>
      <c r="N22" s="16" t="str">
        <f t="shared" si="4"/>
        <v>08:50</v>
      </c>
      <c r="O22" s="16" t="str">
        <f t="shared" si="5"/>
        <v>Main Runway Standard Operation.</v>
      </c>
      <c r="P22" s="17" t="str">
        <f t="shared" si="6"/>
        <v>St</v>
      </c>
    </row>
    <row r="23" spans="2:16" ht="36.75" customHeight="1" x14ac:dyDescent="0.25">
      <c r="B23" s="10">
        <v>17</v>
      </c>
      <c r="C23" s="11" t="s">
        <v>84</v>
      </c>
      <c r="D23" s="11" t="s">
        <v>84</v>
      </c>
      <c r="E23" s="12" t="s">
        <v>174</v>
      </c>
      <c r="F23" s="12" t="s">
        <v>175</v>
      </c>
      <c r="G23" s="13" t="s">
        <v>54</v>
      </c>
      <c r="H23" s="14" t="s">
        <v>89</v>
      </c>
      <c r="J23" s="15">
        <v>17</v>
      </c>
      <c r="K23" s="16" t="str">
        <f t="shared" si="4"/>
        <v>RWY 24</v>
      </c>
      <c r="L23" s="16" t="str">
        <f t="shared" si="4"/>
        <v>RWY 24</v>
      </c>
      <c r="M23" s="16" t="str">
        <f t="shared" si="4"/>
        <v>24.03.</v>
      </c>
      <c r="N23" s="16" t="str">
        <f t="shared" si="4"/>
        <v>19:10</v>
      </c>
      <c r="O23" s="16" t="str">
        <f t="shared" si="5"/>
        <v>Main Runway Standard Operation.</v>
      </c>
      <c r="P23" s="17" t="str">
        <f t="shared" si="6"/>
        <v>Lu</v>
      </c>
    </row>
    <row r="24" spans="2:16" ht="36.75" customHeight="1" x14ac:dyDescent="0.25">
      <c r="B24" s="10">
        <v>18</v>
      </c>
      <c r="C24" s="11" t="s">
        <v>80</v>
      </c>
      <c r="D24" s="11" t="s">
        <v>80</v>
      </c>
      <c r="E24" s="12" t="s">
        <v>176</v>
      </c>
      <c r="F24" s="12" t="s">
        <v>177</v>
      </c>
      <c r="G24" s="13" t="s">
        <v>22</v>
      </c>
      <c r="H24" s="14" t="s">
        <v>91</v>
      </c>
      <c r="J24" s="15">
        <v>18</v>
      </c>
      <c r="K24" s="16" t="str">
        <f t="shared" si="4"/>
        <v>RWY 30</v>
      </c>
      <c r="L24" s="16" t="str">
        <f t="shared" si="4"/>
        <v>RWY 30</v>
      </c>
      <c r="M24" s="16" t="str">
        <f t="shared" si="4"/>
        <v>29.03</v>
      </c>
      <c r="N24" s="16" t="str">
        <f t="shared" si="4"/>
        <v>05:45</v>
      </c>
      <c r="O24" s="16" t="str">
        <f t="shared" si="5"/>
        <v>RWY 24 or RWY 06 is out of service.</v>
      </c>
      <c r="P24" s="17" t="str">
        <f t="shared" si="6"/>
        <v>St</v>
      </c>
    </row>
    <row r="25" spans="2:16" ht="36.75" customHeight="1" x14ac:dyDescent="0.25">
      <c r="B25" s="10">
        <v>19</v>
      </c>
      <c r="C25" s="11" t="s">
        <v>84</v>
      </c>
      <c r="D25" s="11" t="s">
        <v>84</v>
      </c>
      <c r="E25" s="12" t="s">
        <v>178</v>
      </c>
      <c r="F25" s="12" t="s">
        <v>144</v>
      </c>
      <c r="G25" s="13" t="s">
        <v>54</v>
      </c>
      <c r="H25" s="14" t="s">
        <v>91</v>
      </c>
      <c r="J25" s="15">
        <v>19</v>
      </c>
      <c r="K25" s="16" t="str">
        <f t="shared" si="4"/>
        <v>RWY 24</v>
      </c>
      <c r="L25" s="16" t="str">
        <f t="shared" si="4"/>
        <v>RWY 24</v>
      </c>
      <c r="M25" s="16" t="str">
        <f t="shared" si="4"/>
        <v>29.03.</v>
      </c>
      <c r="N25" s="16" t="str">
        <f t="shared" si="4"/>
        <v>06:30</v>
      </c>
      <c r="O25" s="16" t="str">
        <f t="shared" si="5"/>
        <v>Main Runway Standard Operation.</v>
      </c>
      <c r="P25" s="17" t="str">
        <f t="shared" si="6"/>
        <v>St</v>
      </c>
    </row>
    <row r="26" spans="2:16" ht="36.75" customHeight="1" x14ac:dyDescent="0.25">
      <c r="B26" s="10">
        <v>20</v>
      </c>
      <c r="C26" s="11" t="s">
        <v>86</v>
      </c>
      <c r="D26" s="11" t="s">
        <v>86</v>
      </c>
      <c r="E26" s="12" t="s">
        <v>179</v>
      </c>
      <c r="F26" s="12" t="s">
        <v>180</v>
      </c>
      <c r="G26" s="13" t="s">
        <v>54</v>
      </c>
      <c r="H26" s="14" t="s">
        <v>83</v>
      </c>
      <c r="J26" s="15">
        <v>20</v>
      </c>
      <c r="K26" s="16" t="str">
        <f t="shared" si="4"/>
        <v>RWY 06</v>
      </c>
      <c r="L26" s="16" t="str">
        <f t="shared" si="4"/>
        <v>RWY 06</v>
      </c>
      <c r="M26" s="16" t="str">
        <f t="shared" si="4"/>
        <v>30.03.</v>
      </c>
      <c r="N26" s="16" t="str">
        <f t="shared" si="4"/>
        <v>11:00</v>
      </c>
      <c r="O26" s="16" t="str">
        <f t="shared" si="5"/>
        <v>Main Runway Standard Operation.</v>
      </c>
      <c r="P26" s="17" t="str">
        <f t="shared" si="6"/>
        <v>Ka</v>
      </c>
    </row>
    <row r="27" spans="2:16" ht="36.75" customHeight="1" x14ac:dyDescent="0.25">
      <c r="B27" s="10">
        <v>21</v>
      </c>
      <c r="C27" s="11" t="s">
        <v>84</v>
      </c>
      <c r="D27" s="11" t="s">
        <v>84</v>
      </c>
      <c r="E27" s="12" t="s">
        <v>181</v>
      </c>
      <c r="F27" s="12" t="s">
        <v>182</v>
      </c>
      <c r="G27" s="13" t="s">
        <v>54</v>
      </c>
      <c r="H27" s="14" t="s">
        <v>140</v>
      </c>
      <c r="J27" s="15">
        <v>21</v>
      </c>
      <c r="K27" s="16" t="str">
        <f t="shared" si="4"/>
        <v>RWY 24</v>
      </c>
      <c r="L27" s="16" t="str">
        <f t="shared" si="4"/>
        <v>RWY 24</v>
      </c>
      <c r="M27" s="16" t="str">
        <f t="shared" si="4"/>
        <v>31.03.</v>
      </c>
      <c r="N27" s="16" t="str">
        <f t="shared" si="4"/>
        <v>04:20</v>
      </c>
      <c r="O27" s="16" t="str">
        <f t="shared" si="5"/>
        <v>Main Runway Standard Operation.</v>
      </c>
      <c r="P27" s="17" t="str">
        <f t="shared" si="6"/>
        <v>Ma</v>
      </c>
    </row>
    <row r="28" spans="2:16" ht="36.75" customHeight="1" x14ac:dyDescent="0.25">
      <c r="B28" s="10">
        <v>22</v>
      </c>
      <c r="C28" s="11" t="s">
        <v>80</v>
      </c>
      <c r="D28" s="11" t="s">
        <v>80</v>
      </c>
      <c r="E28" s="12" t="s">
        <v>183</v>
      </c>
      <c r="F28" s="12" t="s">
        <v>184</v>
      </c>
      <c r="G28" s="13" t="s">
        <v>30</v>
      </c>
      <c r="H28" s="14" t="s">
        <v>162</v>
      </c>
      <c r="J28" s="15">
        <v>22</v>
      </c>
      <c r="K28" s="16" t="str">
        <f t="shared" si="4"/>
        <v>RWY 30</v>
      </c>
      <c r="L28" s="16" t="str">
        <f t="shared" si="4"/>
        <v>RWY 30</v>
      </c>
      <c r="M28" s="16" t="str">
        <f t="shared" si="4"/>
        <v>01.04.</v>
      </c>
      <c r="N28" s="16" t="str">
        <f t="shared" si="4"/>
        <v>14:35</v>
      </c>
      <c r="O28" s="16" t="str">
        <f t="shared" si="5"/>
        <v>Cross-wind component on RWY 24 or RWY 06, including gusts, exceeds 15 kt (28 km/h).</v>
      </c>
      <c r="P28" s="17" t="str">
        <f t="shared" si="6"/>
        <v>Hy</v>
      </c>
    </row>
    <row r="29" spans="2:16" ht="36.75" customHeight="1" x14ac:dyDescent="0.25">
      <c r="B29" s="10">
        <v>23</v>
      </c>
      <c r="C29" s="11" t="s">
        <v>84</v>
      </c>
      <c r="D29" s="11" t="s">
        <v>84</v>
      </c>
      <c r="E29" s="12" t="s">
        <v>183</v>
      </c>
      <c r="F29" s="12" t="s">
        <v>185</v>
      </c>
      <c r="G29" s="13" t="s">
        <v>54</v>
      </c>
      <c r="H29" s="14" t="s">
        <v>162</v>
      </c>
      <c r="J29" s="15">
        <v>23</v>
      </c>
      <c r="K29" s="16" t="str">
        <f t="shared" si="4"/>
        <v>RWY 24</v>
      </c>
      <c r="L29" s="16" t="str">
        <f t="shared" si="4"/>
        <v>RWY 24</v>
      </c>
      <c r="M29" s="16" t="str">
        <f t="shared" si="4"/>
        <v>01.04.</v>
      </c>
      <c r="N29" s="16" t="str">
        <f t="shared" si="4"/>
        <v>15:55</v>
      </c>
      <c r="O29" s="16" t="str">
        <f t="shared" si="5"/>
        <v>Main Runway Standard Operation.</v>
      </c>
      <c r="P29" s="17" t="str">
        <f t="shared" si="6"/>
        <v>Hy</v>
      </c>
    </row>
    <row r="30" spans="2:16" ht="36.75" customHeight="1" x14ac:dyDescent="0.25">
      <c r="B30" s="10">
        <v>24</v>
      </c>
      <c r="C30" s="11" t="s">
        <v>86</v>
      </c>
      <c r="D30" s="11" t="s">
        <v>86</v>
      </c>
      <c r="E30" s="12" t="s">
        <v>186</v>
      </c>
      <c r="F30" s="12" t="s">
        <v>187</v>
      </c>
      <c r="G30" s="13" t="s">
        <v>54</v>
      </c>
      <c r="H30" s="14" t="s">
        <v>101</v>
      </c>
      <c r="J30" s="15">
        <v>24</v>
      </c>
      <c r="K30" s="16" t="str">
        <f t="shared" si="4"/>
        <v>RWY 06</v>
      </c>
      <c r="L30" s="16" t="str">
        <f t="shared" si="4"/>
        <v>RWY 06</v>
      </c>
      <c r="M30" s="16" t="str">
        <f t="shared" si="4"/>
        <v>04.04.</v>
      </c>
      <c r="N30" s="16" t="str">
        <f t="shared" si="4"/>
        <v>09:35</v>
      </c>
      <c r="O30" s="16" t="str">
        <f t="shared" si="5"/>
        <v>Main Runway Standard Operation.</v>
      </c>
      <c r="P30" s="17" t="str">
        <f t="shared" si="6"/>
        <v>Ha</v>
      </c>
    </row>
    <row r="31" spans="2:16" ht="36.75" customHeight="1" x14ac:dyDescent="0.25">
      <c r="B31" s="10">
        <v>25</v>
      </c>
      <c r="C31" s="11"/>
      <c r="D31" s="11"/>
      <c r="E31" s="12"/>
      <c r="F31" s="12"/>
      <c r="G31" s="13"/>
      <c r="H31" s="14"/>
      <c r="J31" s="15">
        <v>25</v>
      </c>
      <c r="K31" s="16" t="str">
        <f t="shared" si="4"/>
        <v/>
      </c>
      <c r="L31" s="16" t="str">
        <f t="shared" si="4"/>
        <v/>
      </c>
      <c r="M31" s="16" t="str">
        <f t="shared" si="4"/>
        <v/>
      </c>
      <c r="N31" s="16" t="str">
        <f t="shared" si="4"/>
        <v/>
      </c>
      <c r="O31" s="16" t="e">
        <f t="shared" si="5"/>
        <v>#N/A</v>
      </c>
      <c r="P31" s="17" t="str">
        <f t="shared" si="6"/>
        <v/>
      </c>
    </row>
    <row r="32" spans="2:16" ht="36.75" customHeight="1" x14ac:dyDescent="0.25">
      <c r="B32" s="10">
        <v>26</v>
      </c>
      <c r="C32" s="11"/>
      <c r="D32" s="11"/>
      <c r="E32" s="12"/>
      <c r="F32" s="12"/>
      <c r="G32" s="13"/>
      <c r="H32" s="14"/>
      <c r="J32" s="15">
        <v>26</v>
      </c>
      <c r="K32" s="16" t="str">
        <f t="shared" si="4"/>
        <v/>
      </c>
      <c r="L32" s="16" t="str">
        <f t="shared" si="4"/>
        <v/>
      </c>
      <c r="M32" s="16" t="str">
        <f t="shared" si="4"/>
        <v/>
      </c>
      <c r="N32" s="16" t="str">
        <f t="shared" si="4"/>
        <v/>
      </c>
      <c r="O32" s="16" t="e">
        <f t="shared" si="5"/>
        <v>#N/A</v>
      </c>
      <c r="P32" s="17" t="str">
        <f t="shared" si="6"/>
        <v/>
      </c>
    </row>
    <row r="33" spans="2:16" ht="36.75" customHeight="1" x14ac:dyDescent="0.25">
      <c r="B33" s="10">
        <v>27</v>
      </c>
      <c r="C33" s="11"/>
      <c r="D33" s="11"/>
      <c r="E33" s="12"/>
      <c r="F33" s="12"/>
      <c r="G33" s="13"/>
      <c r="H33" s="14"/>
      <c r="J33" s="15">
        <v>27</v>
      </c>
      <c r="K33" s="16" t="str">
        <f t="shared" si="4"/>
        <v/>
      </c>
      <c r="L33" s="16" t="str">
        <f t="shared" si="4"/>
        <v/>
      </c>
      <c r="M33" s="16" t="str">
        <f t="shared" si="4"/>
        <v/>
      </c>
      <c r="N33" s="16" t="str">
        <f t="shared" si="4"/>
        <v/>
      </c>
      <c r="O33" s="16" t="e">
        <f t="shared" si="5"/>
        <v>#N/A</v>
      </c>
      <c r="P33" s="17" t="str">
        <f t="shared" si="6"/>
        <v/>
      </c>
    </row>
    <row r="34" spans="2:16" ht="36.75" customHeight="1" x14ac:dyDescent="0.25">
      <c r="B34" s="10">
        <v>28</v>
      </c>
      <c r="C34" s="11"/>
      <c r="D34" s="11"/>
      <c r="E34" s="12"/>
      <c r="F34" s="12"/>
      <c r="G34" s="13"/>
      <c r="H34" s="14"/>
      <c r="J34" s="15">
        <v>28</v>
      </c>
      <c r="K34" s="16" t="str">
        <f t="shared" si="4"/>
        <v/>
      </c>
      <c r="L34" s="16" t="str">
        <f t="shared" si="4"/>
        <v/>
      </c>
      <c r="M34" s="16" t="str">
        <f t="shared" si="4"/>
        <v/>
      </c>
      <c r="N34" s="16" t="str">
        <f t="shared" si="4"/>
        <v/>
      </c>
      <c r="O34" s="16" t="e">
        <f t="shared" si="5"/>
        <v>#N/A</v>
      </c>
      <c r="P34" s="17" t="str">
        <f t="shared" si="6"/>
        <v/>
      </c>
    </row>
    <row r="35" spans="2:16" ht="36.75" customHeight="1" x14ac:dyDescent="0.25">
      <c r="B35" s="10">
        <v>29</v>
      </c>
      <c r="C35" s="11"/>
      <c r="D35" s="11"/>
      <c r="E35" s="12"/>
      <c r="F35" s="12"/>
      <c r="G35" s="13"/>
      <c r="H35" s="14"/>
      <c r="J35" s="15">
        <v>29</v>
      </c>
      <c r="K35" s="16" t="str">
        <f t="shared" si="4"/>
        <v/>
      </c>
      <c r="L35" s="16" t="str">
        <f t="shared" si="4"/>
        <v/>
      </c>
      <c r="M35" s="16" t="str">
        <f t="shared" si="4"/>
        <v/>
      </c>
      <c r="N35" s="16" t="str">
        <f t="shared" si="4"/>
        <v/>
      </c>
      <c r="O35" s="16" t="e">
        <f t="shared" si="5"/>
        <v>#N/A</v>
      </c>
      <c r="P35" s="17" t="str">
        <f t="shared" si="6"/>
        <v/>
      </c>
    </row>
    <row r="36" spans="2:16" ht="36.75" customHeight="1" x14ac:dyDescent="0.25">
      <c r="B36" s="10">
        <v>30</v>
      </c>
      <c r="C36" s="11"/>
      <c r="D36" s="11"/>
      <c r="E36" s="12"/>
      <c r="F36" s="12"/>
      <c r="G36" s="13"/>
      <c r="H36" s="14"/>
      <c r="J36" s="15">
        <v>30</v>
      </c>
      <c r="K36" s="16" t="str">
        <f t="shared" si="4"/>
        <v/>
      </c>
      <c r="L36" s="16" t="str">
        <f t="shared" si="4"/>
        <v/>
      </c>
      <c r="M36" s="16" t="str">
        <f t="shared" si="4"/>
        <v/>
      </c>
      <c r="N36" s="16" t="str">
        <f t="shared" si="4"/>
        <v/>
      </c>
      <c r="O36" s="16" t="e">
        <f t="shared" si="5"/>
        <v>#N/A</v>
      </c>
      <c r="P36" s="17" t="str">
        <f t="shared" si="6"/>
        <v/>
      </c>
    </row>
    <row r="37" spans="2:16" ht="36.75" customHeight="1" x14ac:dyDescent="0.25">
      <c r="B37" s="10">
        <v>31</v>
      </c>
      <c r="C37" s="11"/>
      <c r="D37" s="11"/>
      <c r="E37" s="12"/>
      <c r="F37" s="12"/>
      <c r="G37" s="13"/>
      <c r="H37" s="14"/>
      <c r="J37" s="15">
        <v>31</v>
      </c>
      <c r="K37" s="16" t="str">
        <f t="shared" si="4"/>
        <v/>
      </c>
      <c r="L37" s="16" t="str">
        <f t="shared" si="4"/>
        <v/>
      </c>
      <c r="M37" s="16" t="str">
        <f t="shared" si="4"/>
        <v/>
      </c>
      <c r="N37" s="16" t="str">
        <f t="shared" si="4"/>
        <v/>
      </c>
      <c r="O37" s="16" t="e">
        <f t="shared" si="5"/>
        <v>#N/A</v>
      </c>
      <c r="P37" s="17" t="str">
        <f t="shared" si="6"/>
        <v/>
      </c>
    </row>
    <row r="38" spans="2:16" ht="36.75" customHeight="1" x14ac:dyDescent="0.25">
      <c r="B38" s="10">
        <v>32</v>
      </c>
      <c r="C38" s="11"/>
      <c r="D38" s="11"/>
      <c r="E38" s="12"/>
      <c r="F38" s="12"/>
      <c r="G38" s="13"/>
      <c r="H38" s="14"/>
      <c r="J38" s="15">
        <v>32</v>
      </c>
      <c r="K38" s="16" t="str">
        <f t="shared" si="4"/>
        <v/>
      </c>
      <c r="L38" s="16" t="str">
        <f t="shared" si="4"/>
        <v/>
      </c>
      <c r="M38" s="16" t="str">
        <f t="shared" si="4"/>
        <v/>
      </c>
      <c r="N38" s="16" t="str">
        <f t="shared" si="4"/>
        <v/>
      </c>
      <c r="O38" s="16" t="e">
        <f t="shared" si="5"/>
        <v>#N/A</v>
      </c>
      <c r="P38" s="17" t="str">
        <f t="shared" si="6"/>
        <v/>
      </c>
    </row>
    <row r="39" spans="2:16" ht="36.75" customHeight="1" x14ac:dyDescent="0.25">
      <c r="B39" s="10">
        <v>33</v>
      </c>
      <c r="C39" s="11"/>
      <c r="D39" s="11"/>
      <c r="E39" s="12"/>
      <c r="F39" s="12"/>
      <c r="G39" s="13"/>
      <c r="H39" s="14"/>
      <c r="J39" s="15">
        <v>33</v>
      </c>
      <c r="K39" s="16" t="str">
        <f t="shared" si="4"/>
        <v/>
      </c>
      <c r="L39" s="16" t="str">
        <f t="shared" si="4"/>
        <v/>
      </c>
      <c r="M39" s="16" t="str">
        <f t="shared" si="4"/>
        <v/>
      </c>
      <c r="N39" s="16" t="str">
        <f t="shared" si="4"/>
        <v/>
      </c>
      <c r="O39" s="16" t="e">
        <f t="shared" si="5"/>
        <v>#N/A</v>
      </c>
      <c r="P39" s="17" t="str">
        <f t="shared" si="6"/>
        <v/>
      </c>
    </row>
    <row r="40" spans="2:16" ht="36.75" customHeight="1" x14ac:dyDescent="0.25">
      <c r="B40" s="10">
        <v>34</v>
      </c>
      <c r="C40" s="11"/>
      <c r="D40" s="11"/>
      <c r="E40" s="12"/>
      <c r="F40" s="12"/>
      <c r="G40" s="13"/>
      <c r="H40" s="14"/>
      <c r="J40" s="15">
        <v>34</v>
      </c>
      <c r="K40" s="16" t="str">
        <f t="shared" ref="K40:N71" si="7">IF(C40="","",C40)</f>
        <v/>
      </c>
      <c r="L40" s="16" t="str">
        <f t="shared" si="7"/>
        <v/>
      </c>
      <c r="M40" s="16" t="str">
        <f t="shared" si="7"/>
        <v/>
      </c>
      <c r="N40" s="16" t="str">
        <f t="shared" si="7"/>
        <v/>
      </c>
      <c r="O40" s="16" t="e">
        <f t="shared" si="5"/>
        <v>#N/A</v>
      </c>
      <c r="P40" s="17" t="str">
        <f t="shared" si="6"/>
        <v/>
      </c>
    </row>
    <row r="41" spans="2:16" ht="36.75" customHeight="1" x14ac:dyDescent="0.25">
      <c r="B41" s="10">
        <v>35</v>
      </c>
      <c r="C41" s="11"/>
      <c r="D41" s="11"/>
      <c r="E41" s="12"/>
      <c r="F41" s="12"/>
      <c r="G41" s="13"/>
      <c r="H41" s="14"/>
      <c r="J41" s="15">
        <v>35</v>
      </c>
      <c r="K41" s="16" t="str">
        <f t="shared" si="7"/>
        <v/>
      </c>
      <c r="L41" s="16" t="str">
        <f t="shared" si="7"/>
        <v/>
      </c>
      <c r="M41" s="16" t="str">
        <f t="shared" si="7"/>
        <v/>
      </c>
      <c r="N41" s="16" t="str">
        <f t="shared" si="7"/>
        <v/>
      </c>
      <c r="O41" s="16" t="e">
        <f t="shared" si="5"/>
        <v>#N/A</v>
      </c>
      <c r="P41" s="17" t="str">
        <f t="shared" si="6"/>
        <v/>
      </c>
    </row>
    <row r="42" spans="2:16" ht="36.75" customHeight="1" x14ac:dyDescent="0.25">
      <c r="B42" s="10">
        <v>36</v>
      </c>
      <c r="C42" s="11"/>
      <c r="D42" s="11"/>
      <c r="E42" s="12"/>
      <c r="F42" s="12"/>
      <c r="G42" s="13"/>
      <c r="H42" s="14"/>
      <c r="J42" s="15">
        <v>36</v>
      </c>
      <c r="K42" s="16" t="str">
        <f t="shared" si="7"/>
        <v/>
      </c>
      <c r="L42" s="16" t="str">
        <f t="shared" si="7"/>
        <v/>
      </c>
      <c r="M42" s="16" t="str">
        <f t="shared" si="7"/>
        <v/>
      </c>
      <c r="N42" s="16" t="str">
        <f t="shared" si="7"/>
        <v/>
      </c>
      <c r="O42" s="16" t="e">
        <f t="shared" si="5"/>
        <v>#N/A</v>
      </c>
      <c r="P42" s="17" t="str">
        <f t="shared" si="6"/>
        <v/>
      </c>
    </row>
    <row r="43" spans="2:16" ht="36.75" customHeight="1" x14ac:dyDescent="0.25">
      <c r="B43" s="10">
        <v>37</v>
      </c>
      <c r="C43" s="11"/>
      <c r="D43" s="11"/>
      <c r="E43" s="12"/>
      <c r="F43" s="12"/>
      <c r="G43" s="13"/>
      <c r="H43" s="14"/>
      <c r="J43" s="15">
        <v>37</v>
      </c>
      <c r="K43" s="16" t="str">
        <f t="shared" si="7"/>
        <v/>
      </c>
      <c r="L43" s="16" t="str">
        <f t="shared" si="7"/>
        <v/>
      </c>
      <c r="M43" s="16" t="str">
        <f t="shared" si="7"/>
        <v/>
      </c>
      <c r="N43" s="16" t="str">
        <f t="shared" si="7"/>
        <v/>
      </c>
      <c r="O43" s="16" t="e">
        <f t="shared" si="5"/>
        <v>#N/A</v>
      </c>
      <c r="P43" s="17" t="str">
        <f t="shared" si="6"/>
        <v/>
      </c>
    </row>
    <row r="44" spans="2:16" ht="36.75" customHeight="1" x14ac:dyDescent="0.25">
      <c r="B44" s="10">
        <v>38</v>
      </c>
      <c r="C44" s="11"/>
      <c r="D44" s="11"/>
      <c r="E44" s="12"/>
      <c r="F44" s="12"/>
      <c r="G44" s="13"/>
      <c r="H44" s="14"/>
      <c r="J44" s="15">
        <v>38</v>
      </c>
      <c r="K44" s="16" t="str">
        <f t="shared" si="7"/>
        <v/>
      </c>
      <c r="L44" s="16" t="str">
        <f t="shared" si="7"/>
        <v/>
      </c>
      <c r="M44" s="16" t="str">
        <f t="shared" si="7"/>
        <v/>
      </c>
      <c r="N44" s="16" t="str">
        <f t="shared" si="7"/>
        <v/>
      </c>
      <c r="O44" s="16" t="e">
        <f t="shared" si="5"/>
        <v>#N/A</v>
      </c>
      <c r="P44" s="17" t="str">
        <f t="shared" si="6"/>
        <v/>
      </c>
    </row>
    <row r="45" spans="2:16" ht="36.75" customHeight="1" x14ac:dyDescent="0.25">
      <c r="B45" s="10">
        <v>39</v>
      </c>
      <c r="C45" s="11"/>
      <c r="D45" s="11"/>
      <c r="E45" s="12"/>
      <c r="F45" s="12"/>
      <c r="G45" s="13"/>
      <c r="H45" s="14"/>
      <c r="J45" s="15">
        <v>39</v>
      </c>
      <c r="K45" s="16" t="str">
        <f t="shared" si="7"/>
        <v/>
      </c>
      <c r="L45" s="16" t="str">
        <f t="shared" si="7"/>
        <v/>
      </c>
      <c r="M45" s="16" t="str">
        <f t="shared" si="7"/>
        <v/>
      </c>
      <c r="N45" s="16" t="str">
        <f t="shared" si="7"/>
        <v/>
      </c>
      <c r="O45" s="16" t="e">
        <f t="shared" si="5"/>
        <v>#N/A</v>
      </c>
      <c r="P45" s="17" t="str">
        <f t="shared" si="6"/>
        <v/>
      </c>
    </row>
    <row r="46" spans="2:16" ht="36.75" customHeight="1" x14ac:dyDescent="0.25">
      <c r="B46" s="10">
        <v>40</v>
      </c>
      <c r="C46" s="11"/>
      <c r="D46" s="11"/>
      <c r="E46" s="12"/>
      <c r="F46" s="12"/>
      <c r="G46" s="13"/>
      <c r="H46" s="14"/>
      <c r="J46" s="15">
        <v>40</v>
      </c>
      <c r="K46" s="16" t="str">
        <f t="shared" si="7"/>
        <v/>
      </c>
      <c r="L46" s="16" t="str">
        <f t="shared" si="7"/>
        <v/>
      </c>
      <c r="M46" s="16" t="str">
        <f t="shared" si="7"/>
        <v/>
      </c>
      <c r="N46" s="16" t="str">
        <f t="shared" si="7"/>
        <v/>
      </c>
      <c r="O46" s="16" t="e">
        <f t="shared" si="5"/>
        <v>#N/A</v>
      </c>
      <c r="P46" s="17" t="str">
        <f t="shared" si="6"/>
        <v/>
      </c>
    </row>
    <row r="47" spans="2:16" ht="36.75" customHeight="1" x14ac:dyDescent="0.25">
      <c r="B47" s="10">
        <v>41</v>
      </c>
      <c r="C47" s="11"/>
      <c r="D47" s="11"/>
      <c r="E47" s="12"/>
      <c r="F47" s="12"/>
      <c r="G47" s="13"/>
      <c r="H47" s="14"/>
      <c r="J47" s="15">
        <v>41</v>
      </c>
      <c r="K47" s="16" t="str">
        <f t="shared" si="7"/>
        <v/>
      </c>
      <c r="L47" s="16" t="str">
        <f t="shared" si="7"/>
        <v/>
      </c>
      <c r="M47" s="16" t="str">
        <f t="shared" si="7"/>
        <v/>
      </c>
      <c r="N47" s="16" t="str">
        <f t="shared" si="7"/>
        <v/>
      </c>
      <c r="O47" s="16" t="e">
        <f t="shared" si="5"/>
        <v>#N/A</v>
      </c>
      <c r="P47" s="17" t="str">
        <f t="shared" si="6"/>
        <v/>
      </c>
    </row>
    <row r="48" spans="2:16" ht="36.75" customHeight="1" x14ac:dyDescent="0.25">
      <c r="B48" s="10">
        <v>42</v>
      </c>
      <c r="C48" s="11"/>
      <c r="D48" s="11"/>
      <c r="E48" s="12"/>
      <c r="F48" s="12"/>
      <c r="G48" s="13"/>
      <c r="H48" s="14"/>
      <c r="J48" s="15">
        <v>42</v>
      </c>
      <c r="K48" s="16" t="str">
        <f t="shared" si="7"/>
        <v/>
      </c>
      <c r="L48" s="16" t="str">
        <f t="shared" si="7"/>
        <v/>
      </c>
      <c r="M48" s="16" t="str">
        <f t="shared" si="7"/>
        <v/>
      </c>
      <c r="N48" s="16" t="str">
        <f t="shared" si="7"/>
        <v/>
      </c>
      <c r="O48" s="16" t="e">
        <f t="shared" si="5"/>
        <v>#N/A</v>
      </c>
      <c r="P48" s="17" t="str">
        <f t="shared" si="6"/>
        <v/>
      </c>
    </row>
    <row r="49" spans="2:16" ht="36.75" customHeight="1" x14ac:dyDescent="0.25">
      <c r="B49" s="10">
        <v>43</v>
      </c>
      <c r="C49" s="11"/>
      <c r="D49" s="11"/>
      <c r="E49" s="12"/>
      <c r="F49" s="12"/>
      <c r="G49" s="13"/>
      <c r="H49" s="14"/>
      <c r="J49" s="15">
        <v>43</v>
      </c>
      <c r="K49" s="16" t="str">
        <f t="shared" si="7"/>
        <v/>
      </c>
      <c r="L49" s="16" t="str">
        <f t="shared" si="7"/>
        <v/>
      </c>
      <c r="M49" s="16" t="str">
        <f t="shared" si="7"/>
        <v/>
      </c>
      <c r="N49" s="16" t="str">
        <f t="shared" si="7"/>
        <v/>
      </c>
      <c r="O49" s="16" t="e">
        <f t="shared" si="5"/>
        <v>#N/A</v>
      </c>
      <c r="P49" s="17" t="str">
        <f t="shared" si="6"/>
        <v/>
      </c>
    </row>
    <row r="50" spans="2:16" ht="36.75" customHeight="1" x14ac:dyDescent="0.25">
      <c r="B50" s="10">
        <v>44</v>
      </c>
      <c r="C50" s="11"/>
      <c r="D50" s="11"/>
      <c r="E50" s="12"/>
      <c r="F50" s="12"/>
      <c r="G50" s="13"/>
      <c r="H50" s="14"/>
      <c r="J50" s="15">
        <v>44</v>
      </c>
      <c r="K50" s="16" t="str">
        <f t="shared" si="7"/>
        <v/>
      </c>
      <c r="L50" s="16" t="str">
        <f t="shared" si="7"/>
        <v/>
      </c>
      <c r="M50" s="16" t="str">
        <f t="shared" si="7"/>
        <v/>
      </c>
      <c r="N50" s="16" t="str">
        <f t="shared" si="7"/>
        <v/>
      </c>
      <c r="O50" s="16" t="e">
        <f t="shared" si="5"/>
        <v>#N/A</v>
      </c>
      <c r="P50" s="17" t="str">
        <f t="shared" si="6"/>
        <v/>
      </c>
    </row>
    <row r="51" spans="2:16" ht="36.75" customHeight="1" x14ac:dyDescent="0.25">
      <c r="B51" s="10">
        <v>45</v>
      </c>
      <c r="C51" s="11"/>
      <c r="D51" s="11"/>
      <c r="E51" s="12"/>
      <c r="F51" s="12"/>
      <c r="G51" s="13"/>
      <c r="H51" s="14"/>
      <c r="J51" s="15">
        <v>45</v>
      </c>
      <c r="K51" s="16" t="str">
        <f t="shared" si="7"/>
        <v/>
      </c>
      <c r="L51" s="16" t="str">
        <f t="shared" si="7"/>
        <v/>
      </c>
      <c r="M51" s="16" t="str">
        <f t="shared" si="7"/>
        <v/>
      </c>
      <c r="N51" s="16" t="str">
        <f t="shared" si="7"/>
        <v/>
      </c>
      <c r="O51" s="16" t="e">
        <f t="shared" si="5"/>
        <v>#N/A</v>
      </c>
      <c r="P51" s="17" t="str">
        <f t="shared" si="6"/>
        <v/>
      </c>
    </row>
    <row r="52" spans="2:16" ht="36.75" customHeight="1" x14ac:dyDescent="0.25">
      <c r="B52" s="10">
        <v>46</v>
      </c>
      <c r="C52" s="11"/>
      <c r="D52" s="11"/>
      <c r="E52" s="12"/>
      <c r="F52" s="12"/>
      <c r="G52" s="13"/>
      <c r="H52" s="14"/>
      <c r="J52" s="15">
        <v>46</v>
      </c>
      <c r="K52" s="16" t="str">
        <f t="shared" si="7"/>
        <v/>
      </c>
      <c r="L52" s="16" t="str">
        <f t="shared" si="7"/>
        <v/>
      </c>
      <c r="M52" s="16" t="str">
        <f t="shared" si="7"/>
        <v/>
      </c>
      <c r="N52" s="16" t="str">
        <f t="shared" si="7"/>
        <v/>
      </c>
      <c r="O52" s="16" t="e">
        <f t="shared" si="5"/>
        <v>#N/A</v>
      </c>
      <c r="P52" s="17" t="str">
        <f t="shared" si="6"/>
        <v/>
      </c>
    </row>
    <row r="53" spans="2:16" ht="36.75" customHeight="1" x14ac:dyDescent="0.25">
      <c r="B53" s="10">
        <v>47</v>
      </c>
      <c r="C53" s="11"/>
      <c r="D53" s="11"/>
      <c r="E53" s="12"/>
      <c r="F53" s="12"/>
      <c r="G53" s="13"/>
      <c r="H53" s="14"/>
      <c r="J53" s="15">
        <v>47</v>
      </c>
      <c r="K53" s="16" t="str">
        <f t="shared" si="7"/>
        <v/>
      </c>
      <c r="L53" s="16" t="str">
        <f t="shared" si="7"/>
        <v/>
      </c>
      <c r="M53" s="16" t="str">
        <f t="shared" si="7"/>
        <v/>
      </c>
      <c r="N53" s="16" t="str">
        <f t="shared" si="7"/>
        <v/>
      </c>
      <c r="O53" s="16" t="e">
        <f t="shared" si="5"/>
        <v>#N/A</v>
      </c>
      <c r="P53" s="17" t="str">
        <f t="shared" si="6"/>
        <v/>
      </c>
    </row>
    <row r="54" spans="2:16" ht="36.75" customHeight="1" x14ac:dyDescent="0.25">
      <c r="B54" s="10">
        <v>48</v>
      </c>
      <c r="C54" s="11"/>
      <c r="D54" s="11"/>
      <c r="E54" s="12"/>
      <c r="F54" s="12"/>
      <c r="G54" s="13"/>
      <c r="H54" s="14"/>
      <c r="J54" s="15">
        <v>48</v>
      </c>
      <c r="K54" s="16" t="str">
        <f t="shared" si="7"/>
        <v/>
      </c>
      <c r="L54" s="16" t="str">
        <f t="shared" si="7"/>
        <v/>
      </c>
      <c r="M54" s="16" t="str">
        <f t="shared" si="7"/>
        <v/>
      </c>
      <c r="N54" s="16" t="str">
        <f t="shared" si="7"/>
        <v/>
      </c>
      <c r="O54" s="16" t="e">
        <f t="shared" si="5"/>
        <v>#N/A</v>
      </c>
      <c r="P54" s="17" t="str">
        <f t="shared" si="6"/>
        <v/>
      </c>
    </row>
    <row r="55" spans="2:16" ht="36.75" customHeight="1" x14ac:dyDescent="0.25">
      <c r="B55" s="10">
        <v>49</v>
      </c>
      <c r="C55" s="11"/>
      <c r="D55" s="11"/>
      <c r="E55" s="12"/>
      <c r="F55" s="12"/>
      <c r="G55" s="13"/>
      <c r="H55" s="14"/>
      <c r="J55" s="15">
        <v>49</v>
      </c>
      <c r="K55" s="16" t="str">
        <f t="shared" si="7"/>
        <v/>
      </c>
      <c r="L55" s="16" t="str">
        <f t="shared" si="7"/>
        <v/>
      </c>
      <c r="M55" s="16" t="str">
        <f t="shared" si="7"/>
        <v/>
      </c>
      <c r="N55" s="16" t="str">
        <f t="shared" si="7"/>
        <v/>
      </c>
      <c r="O55" s="16" t="e">
        <f t="shared" si="5"/>
        <v>#N/A</v>
      </c>
      <c r="P55" s="17" t="str">
        <f t="shared" si="6"/>
        <v/>
      </c>
    </row>
    <row r="56" spans="2:16" ht="36.75" customHeight="1" x14ac:dyDescent="0.25">
      <c r="B56" s="10">
        <v>50</v>
      </c>
      <c r="C56" s="11"/>
      <c r="D56" s="11"/>
      <c r="E56" s="12"/>
      <c r="F56" s="12"/>
      <c r="G56" s="13"/>
      <c r="H56" s="14"/>
      <c r="J56" s="15">
        <v>50</v>
      </c>
      <c r="K56" s="16" t="str">
        <f t="shared" si="7"/>
        <v/>
      </c>
      <c r="L56" s="16" t="str">
        <f t="shared" si="7"/>
        <v/>
      </c>
      <c r="M56" s="16" t="str">
        <f t="shared" si="7"/>
        <v/>
      </c>
      <c r="N56" s="16" t="str">
        <f t="shared" si="7"/>
        <v/>
      </c>
      <c r="O56" s="16" t="e">
        <f t="shared" si="5"/>
        <v>#N/A</v>
      </c>
      <c r="P56" s="17" t="str">
        <f t="shared" si="6"/>
        <v/>
      </c>
    </row>
    <row r="57" spans="2:16" ht="36.75" customHeight="1" x14ac:dyDescent="0.25">
      <c r="B57" s="10">
        <v>51</v>
      </c>
      <c r="C57" s="11"/>
      <c r="D57" s="11"/>
      <c r="E57" s="12"/>
      <c r="F57" s="12"/>
      <c r="G57" s="13"/>
      <c r="H57" s="14"/>
      <c r="J57" s="15">
        <v>51</v>
      </c>
      <c r="K57" s="16" t="str">
        <f t="shared" si="7"/>
        <v/>
      </c>
      <c r="L57" s="16" t="str">
        <f t="shared" si="7"/>
        <v/>
      </c>
      <c r="M57" s="16" t="str">
        <f t="shared" si="7"/>
        <v/>
      </c>
      <c r="N57" s="16" t="str">
        <f t="shared" si="7"/>
        <v/>
      </c>
      <c r="O57" s="16" t="e">
        <f t="shared" si="5"/>
        <v>#N/A</v>
      </c>
      <c r="P57" s="17" t="str">
        <f t="shared" si="6"/>
        <v/>
      </c>
    </row>
    <row r="58" spans="2:16" ht="36.75" customHeight="1" x14ac:dyDescent="0.25">
      <c r="B58" s="10">
        <v>52</v>
      </c>
      <c r="C58" s="11"/>
      <c r="D58" s="11"/>
      <c r="E58" s="12"/>
      <c r="F58" s="12"/>
      <c r="G58" s="13"/>
      <c r="H58" s="14"/>
      <c r="J58" s="15">
        <v>52</v>
      </c>
      <c r="K58" s="16" t="str">
        <f t="shared" si="7"/>
        <v/>
      </c>
      <c r="L58" s="16" t="str">
        <f t="shared" si="7"/>
        <v/>
      </c>
      <c r="M58" s="16" t="str">
        <f t="shared" si="7"/>
        <v/>
      </c>
      <c r="N58" s="16" t="str">
        <f t="shared" si="7"/>
        <v/>
      </c>
      <c r="O58" s="16" t="e">
        <f t="shared" si="5"/>
        <v>#N/A</v>
      </c>
      <c r="P58" s="17" t="str">
        <f t="shared" si="6"/>
        <v/>
      </c>
    </row>
    <row r="59" spans="2:16" ht="36.75" customHeight="1" x14ac:dyDescent="0.25">
      <c r="B59" s="10">
        <v>53</v>
      </c>
      <c r="C59" s="11"/>
      <c r="D59" s="11"/>
      <c r="E59" s="12"/>
      <c r="F59" s="12"/>
      <c r="G59" s="13"/>
      <c r="H59" s="14"/>
      <c r="J59" s="15">
        <v>53</v>
      </c>
      <c r="K59" s="16" t="str">
        <f t="shared" si="7"/>
        <v/>
      </c>
      <c r="L59" s="16" t="str">
        <f t="shared" si="7"/>
        <v/>
      </c>
      <c r="M59" s="16" t="str">
        <f t="shared" si="7"/>
        <v/>
      </c>
      <c r="N59" s="16" t="str">
        <f t="shared" si="7"/>
        <v/>
      </c>
      <c r="O59" s="16" t="e">
        <f t="shared" si="5"/>
        <v>#N/A</v>
      </c>
      <c r="P59" s="17" t="str">
        <f t="shared" si="6"/>
        <v/>
      </c>
    </row>
    <row r="60" spans="2:16" ht="36.75" customHeight="1" x14ac:dyDescent="0.25">
      <c r="B60" s="10">
        <v>54</v>
      </c>
      <c r="C60" s="11"/>
      <c r="D60" s="11"/>
      <c r="E60" s="12"/>
      <c r="F60" s="12"/>
      <c r="G60" s="13"/>
      <c r="H60" s="14"/>
      <c r="J60" s="15">
        <v>54</v>
      </c>
      <c r="K60" s="16" t="str">
        <f t="shared" si="7"/>
        <v/>
      </c>
      <c r="L60" s="16" t="str">
        <f t="shared" si="7"/>
        <v/>
      </c>
      <c r="M60" s="16" t="str">
        <f t="shared" si="7"/>
        <v/>
      </c>
      <c r="N60" s="16" t="str">
        <f t="shared" si="7"/>
        <v/>
      </c>
      <c r="O60" s="16" t="e">
        <f t="shared" si="5"/>
        <v>#N/A</v>
      </c>
      <c r="P60" s="17" t="str">
        <f t="shared" si="6"/>
        <v/>
      </c>
    </row>
    <row r="61" spans="2:16" ht="36.75" customHeight="1" x14ac:dyDescent="0.25">
      <c r="B61" s="10">
        <v>55</v>
      </c>
      <c r="C61" s="11"/>
      <c r="D61" s="11"/>
      <c r="E61" s="12"/>
      <c r="F61" s="12"/>
      <c r="G61" s="13"/>
      <c r="H61" s="14"/>
      <c r="J61" s="15">
        <v>55</v>
      </c>
      <c r="K61" s="16" t="str">
        <f t="shared" si="7"/>
        <v/>
      </c>
      <c r="L61" s="16" t="str">
        <f t="shared" si="7"/>
        <v/>
      </c>
      <c r="M61" s="16" t="str">
        <f t="shared" si="7"/>
        <v/>
      </c>
      <c r="N61" s="16" t="str">
        <f t="shared" si="7"/>
        <v/>
      </c>
      <c r="O61" s="16" t="e">
        <f t="shared" si="5"/>
        <v>#N/A</v>
      </c>
      <c r="P61" s="17" t="str">
        <f t="shared" si="6"/>
        <v/>
      </c>
    </row>
    <row r="62" spans="2:16" ht="36.75" customHeight="1" x14ac:dyDescent="0.25">
      <c r="B62" s="10">
        <v>56</v>
      </c>
      <c r="C62" s="11"/>
      <c r="D62" s="11"/>
      <c r="E62" s="12"/>
      <c r="F62" s="12"/>
      <c r="G62" s="13"/>
      <c r="H62" s="14"/>
      <c r="J62" s="15">
        <v>56</v>
      </c>
      <c r="K62" s="16" t="str">
        <f t="shared" si="7"/>
        <v/>
      </c>
      <c r="L62" s="16" t="str">
        <f t="shared" si="7"/>
        <v/>
      </c>
      <c r="M62" s="16" t="str">
        <f t="shared" si="7"/>
        <v/>
      </c>
      <c r="N62" s="16" t="str">
        <f t="shared" si="7"/>
        <v/>
      </c>
      <c r="O62" s="16" t="e">
        <f t="shared" si="5"/>
        <v>#N/A</v>
      </c>
      <c r="P62" s="17" t="str">
        <f t="shared" si="6"/>
        <v/>
      </c>
    </row>
    <row r="63" spans="2:16" ht="36.75" customHeight="1" x14ac:dyDescent="0.25">
      <c r="B63" s="10">
        <v>57</v>
      </c>
      <c r="C63" s="11"/>
      <c r="D63" s="11"/>
      <c r="E63" s="12"/>
      <c r="F63" s="12"/>
      <c r="G63" s="13"/>
      <c r="H63" s="14"/>
      <c r="J63" s="15">
        <v>57</v>
      </c>
      <c r="K63" s="16" t="str">
        <f t="shared" si="7"/>
        <v/>
      </c>
      <c r="L63" s="16" t="str">
        <f t="shared" si="7"/>
        <v/>
      </c>
      <c r="M63" s="16" t="str">
        <f t="shared" si="7"/>
        <v/>
      </c>
      <c r="N63" s="16" t="str">
        <f t="shared" si="7"/>
        <v/>
      </c>
      <c r="O63" s="16" t="e">
        <f t="shared" si="5"/>
        <v>#N/A</v>
      </c>
      <c r="P63" s="17" t="str">
        <f t="shared" si="6"/>
        <v/>
      </c>
    </row>
    <row r="64" spans="2:16" ht="36.75" customHeight="1" x14ac:dyDescent="0.25">
      <c r="B64" s="10">
        <v>58</v>
      </c>
      <c r="C64" s="11"/>
      <c r="D64" s="11"/>
      <c r="E64" s="12"/>
      <c r="F64" s="12"/>
      <c r="G64" s="13"/>
      <c r="H64" s="14"/>
      <c r="J64" s="15">
        <v>58</v>
      </c>
      <c r="K64" s="16" t="str">
        <f t="shared" si="7"/>
        <v/>
      </c>
      <c r="L64" s="16" t="str">
        <f t="shared" si="7"/>
        <v/>
      </c>
      <c r="M64" s="16" t="str">
        <f t="shared" si="7"/>
        <v/>
      </c>
      <c r="N64" s="16" t="str">
        <f t="shared" si="7"/>
        <v/>
      </c>
      <c r="O64" s="16" t="e">
        <f t="shared" si="5"/>
        <v>#N/A</v>
      </c>
      <c r="P64" s="17" t="str">
        <f t="shared" si="6"/>
        <v/>
      </c>
    </row>
    <row r="65" spans="2:16" ht="36.75" customHeight="1" x14ac:dyDescent="0.25">
      <c r="B65" s="10">
        <v>59</v>
      </c>
      <c r="C65" s="11"/>
      <c r="D65" s="11"/>
      <c r="E65" s="12"/>
      <c r="F65" s="12"/>
      <c r="G65" s="13"/>
      <c r="H65" s="14"/>
      <c r="J65" s="15">
        <v>59</v>
      </c>
      <c r="K65" s="16" t="str">
        <f t="shared" si="7"/>
        <v/>
      </c>
      <c r="L65" s="16" t="str">
        <f t="shared" si="7"/>
        <v/>
      </c>
      <c r="M65" s="16" t="str">
        <f t="shared" si="7"/>
        <v/>
      </c>
      <c r="N65" s="16" t="str">
        <f t="shared" si="7"/>
        <v/>
      </c>
      <c r="O65" s="16" t="e">
        <f t="shared" si="5"/>
        <v>#N/A</v>
      </c>
      <c r="P65" s="17" t="str">
        <f t="shared" si="6"/>
        <v/>
      </c>
    </row>
    <row r="66" spans="2:16" ht="36.75" customHeight="1" x14ac:dyDescent="0.25">
      <c r="B66" s="10">
        <v>60</v>
      </c>
      <c r="C66" s="11"/>
      <c r="D66" s="11"/>
      <c r="E66" s="12"/>
      <c r="F66" s="12"/>
      <c r="G66" s="13"/>
      <c r="H66" s="14"/>
      <c r="J66" s="15">
        <v>60</v>
      </c>
      <c r="K66" s="16" t="str">
        <f t="shared" si="7"/>
        <v/>
      </c>
      <c r="L66" s="16" t="str">
        <f t="shared" si="7"/>
        <v/>
      </c>
      <c r="M66" s="16" t="str">
        <f t="shared" si="7"/>
        <v/>
      </c>
      <c r="N66" s="16" t="str">
        <f t="shared" si="7"/>
        <v/>
      </c>
      <c r="O66" s="16" t="e">
        <f t="shared" si="5"/>
        <v>#N/A</v>
      </c>
      <c r="P66" s="17" t="str">
        <f t="shared" si="6"/>
        <v/>
      </c>
    </row>
    <row r="67" spans="2:16" ht="36.75" customHeight="1" x14ac:dyDescent="0.25">
      <c r="B67" s="10">
        <v>61</v>
      </c>
      <c r="C67" s="11"/>
      <c r="D67" s="11"/>
      <c r="E67" s="12"/>
      <c r="F67" s="12"/>
      <c r="G67" s="13"/>
      <c r="H67" s="14"/>
      <c r="J67" s="15">
        <v>61</v>
      </c>
      <c r="K67" s="16" t="str">
        <f t="shared" si="7"/>
        <v/>
      </c>
      <c r="L67" s="16" t="str">
        <f t="shared" si="7"/>
        <v/>
      </c>
      <c r="M67" s="16" t="str">
        <f t="shared" si="7"/>
        <v/>
      </c>
      <c r="N67" s="16" t="str">
        <f t="shared" si="7"/>
        <v/>
      </c>
      <c r="O67" s="16" t="e">
        <f t="shared" si="5"/>
        <v>#N/A</v>
      </c>
      <c r="P67" s="17" t="str">
        <f t="shared" si="6"/>
        <v/>
      </c>
    </row>
    <row r="68" spans="2:16" ht="36.75" customHeight="1" x14ac:dyDescent="0.25">
      <c r="B68" s="10">
        <v>62</v>
      </c>
      <c r="C68" s="11"/>
      <c r="D68" s="11"/>
      <c r="E68" s="12"/>
      <c r="F68" s="12"/>
      <c r="G68" s="13"/>
      <c r="H68" s="14"/>
      <c r="J68" s="15">
        <v>62</v>
      </c>
      <c r="K68" s="16" t="str">
        <f t="shared" si="7"/>
        <v/>
      </c>
      <c r="L68" s="16" t="str">
        <f t="shared" si="7"/>
        <v/>
      </c>
      <c r="M68" s="16" t="str">
        <f t="shared" si="7"/>
        <v/>
      </c>
      <c r="N68" s="16" t="str">
        <f t="shared" si="7"/>
        <v/>
      </c>
      <c r="O68" s="16" t="e">
        <f t="shared" si="5"/>
        <v>#N/A</v>
      </c>
      <c r="P68" s="17" t="str">
        <f t="shared" si="6"/>
        <v/>
      </c>
    </row>
    <row r="69" spans="2:16" ht="36.75" customHeight="1" x14ac:dyDescent="0.25">
      <c r="B69" s="10">
        <v>63</v>
      </c>
      <c r="C69" s="11"/>
      <c r="D69" s="11"/>
      <c r="E69" s="12"/>
      <c r="F69" s="12"/>
      <c r="G69" s="13"/>
      <c r="H69" s="14"/>
      <c r="J69" s="15">
        <v>63</v>
      </c>
      <c r="K69" s="16" t="str">
        <f t="shared" si="7"/>
        <v/>
      </c>
      <c r="L69" s="16" t="str">
        <f t="shared" si="7"/>
        <v/>
      </c>
      <c r="M69" s="16" t="str">
        <f t="shared" si="7"/>
        <v/>
      </c>
      <c r="N69" s="16" t="str">
        <f t="shared" si="7"/>
        <v/>
      </c>
      <c r="O69" s="16" t="e">
        <f t="shared" si="5"/>
        <v>#N/A</v>
      </c>
      <c r="P69" s="17" t="str">
        <f t="shared" si="6"/>
        <v/>
      </c>
    </row>
    <row r="70" spans="2:16" ht="36.75" customHeight="1" x14ac:dyDescent="0.25">
      <c r="B70" s="10">
        <v>64</v>
      </c>
      <c r="C70" s="11"/>
      <c r="D70" s="11"/>
      <c r="E70" s="12"/>
      <c r="F70" s="12"/>
      <c r="G70" s="13"/>
      <c r="H70" s="14"/>
      <c r="J70" s="15">
        <v>64</v>
      </c>
      <c r="K70" s="16" t="str">
        <f t="shared" si="7"/>
        <v/>
      </c>
      <c r="L70" s="16" t="str">
        <f t="shared" si="7"/>
        <v/>
      </c>
      <c r="M70" s="16" t="str">
        <f t="shared" si="7"/>
        <v/>
      </c>
      <c r="N70" s="16" t="str">
        <f t="shared" si="7"/>
        <v/>
      </c>
      <c r="O70" s="16" t="e">
        <f t="shared" si="5"/>
        <v>#N/A</v>
      </c>
      <c r="P70" s="17" t="str">
        <f t="shared" si="6"/>
        <v/>
      </c>
    </row>
    <row r="71" spans="2:16" ht="36.75" customHeight="1" x14ac:dyDescent="0.25">
      <c r="B71" s="10">
        <v>65</v>
      </c>
      <c r="C71" s="11"/>
      <c r="D71" s="11"/>
      <c r="E71" s="12"/>
      <c r="F71" s="12"/>
      <c r="G71" s="13"/>
      <c r="H71" s="14"/>
      <c r="J71" s="15">
        <v>65</v>
      </c>
      <c r="K71" s="16" t="str">
        <f t="shared" si="7"/>
        <v/>
      </c>
      <c r="L71" s="16" t="str">
        <f t="shared" si="7"/>
        <v/>
      </c>
      <c r="M71" s="16" t="str">
        <f t="shared" si="7"/>
        <v/>
      </c>
      <c r="N71" s="16" t="str">
        <f t="shared" si="7"/>
        <v/>
      </c>
      <c r="O71" s="16" t="e">
        <f t="shared" si="5"/>
        <v>#N/A</v>
      </c>
      <c r="P71" s="17" t="str">
        <f t="shared" si="6"/>
        <v/>
      </c>
    </row>
    <row r="72" spans="2:16" ht="36.75" customHeight="1" x14ac:dyDescent="0.25">
      <c r="B72" s="10">
        <v>66</v>
      </c>
      <c r="C72" s="11"/>
      <c r="D72" s="11"/>
      <c r="E72" s="12"/>
      <c r="F72" s="12"/>
      <c r="G72" s="13"/>
      <c r="H72" s="14"/>
      <c r="J72" s="15">
        <v>66</v>
      </c>
      <c r="K72" s="16" t="str">
        <f t="shared" ref="K72:N103" si="8">IF(C72="","",C72)</f>
        <v/>
      </c>
      <c r="L72" s="16" t="str">
        <f t="shared" si="8"/>
        <v/>
      </c>
      <c r="M72" s="16" t="str">
        <f t="shared" si="8"/>
        <v/>
      </c>
      <c r="N72" s="16" t="str">
        <f t="shared" si="8"/>
        <v/>
      </c>
      <c r="O72" s="16" t="e">
        <f t="shared" ref="O72:O127" si="9">VLOOKUP(G72,$G$130:$O$151,9,FALSE)</f>
        <v>#N/A</v>
      </c>
      <c r="P72" s="17" t="str">
        <f t="shared" ref="P72:P127" si="10">IF(H72="","",H72)</f>
        <v/>
      </c>
    </row>
    <row r="73" spans="2:16" ht="36.75" customHeight="1" x14ac:dyDescent="0.25">
      <c r="B73" s="10">
        <v>67</v>
      </c>
      <c r="C73" s="11"/>
      <c r="D73" s="11"/>
      <c r="E73" s="12"/>
      <c r="F73" s="12"/>
      <c r="G73" s="13"/>
      <c r="H73" s="14"/>
      <c r="J73" s="15">
        <v>67</v>
      </c>
      <c r="K73" s="16" t="str">
        <f t="shared" si="8"/>
        <v/>
      </c>
      <c r="L73" s="16" t="str">
        <f t="shared" si="8"/>
        <v/>
      </c>
      <c r="M73" s="16" t="str">
        <f t="shared" si="8"/>
        <v/>
      </c>
      <c r="N73" s="16" t="str">
        <f t="shared" si="8"/>
        <v/>
      </c>
      <c r="O73" s="16" t="e">
        <f t="shared" si="9"/>
        <v>#N/A</v>
      </c>
      <c r="P73" s="17" t="str">
        <f t="shared" si="10"/>
        <v/>
      </c>
    </row>
    <row r="74" spans="2:16" ht="36.75" customHeight="1" x14ac:dyDescent="0.25">
      <c r="B74" s="10">
        <v>68</v>
      </c>
      <c r="C74" s="11"/>
      <c r="D74" s="11"/>
      <c r="E74" s="12"/>
      <c r="F74" s="12"/>
      <c r="G74" s="13"/>
      <c r="H74" s="14"/>
      <c r="J74" s="15">
        <v>68</v>
      </c>
      <c r="K74" s="16" t="str">
        <f t="shared" si="8"/>
        <v/>
      </c>
      <c r="L74" s="16" t="str">
        <f t="shared" si="8"/>
        <v/>
      </c>
      <c r="M74" s="16" t="str">
        <f t="shared" si="8"/>
        <v/>
      </c>
      <c r="N74" s="16" t="str">
        <f t="shared" si="8"/>
        <v/>
      </c>
      <c r="O74" s="16" t="e">
        <f t="shared" si="9"/>
        <v>#N/A</v>
      </c>
      <c r="P74" s="17" t="str">
        <f t="shared" si="10"/>
        <v/>
      </c>
    </row>
    <row r="75" spans="2:16" ht="36.75" customHeight="1" x14ac:dyDescent="0.25">
      <c r="B75" s="10">
        <v>69</v>
      </c>
      <c r="C75" s="11"/>
      <c r="D75" s="11"/>
      <c r="E75" s="12"/>
      <c r="F75" s="12"/>
      <c r="G75" s="13"/>
      <c r="H75" s="14"/>
      <c r="J75" s="15">
        <v>69</v>
      </c>
      <c r="K75" s="16" t="str">
        <f t="shared" si="8"/>
        <v/>
      </c>
      <c r="L75" s="16" t="str">
        <f t="shared" si="8"/>
        <v/>
      </c>
      <c r="M75" s="16" t="str">
        <f t="shared" si="8"/>
        <v/>
      </c>
      <c r="N75" s="16" t="str">
        <f t="shared" si="8"/>
        <v/>
      </c>
      <c r="O75" s="16" t="e">
        <f t="shared" si="9"/>
        <v>#N/A</v>
      </c>
      <c r="P75" s="17" t="str">
        <f t="shared" si="10"/>
        <v/>
      </c>
    </row>
    <row r="76" spans="2:16" ht="36.75" customHeight="1" x14ac:dyDescent="0.25">
      <c r="B76" s="10">
        <v>70</v>
      </c>
      <c r="C76" s="11"/>
      <c r="D76" s="11"/>
      <c r="E76" s="12"/>
      <c r="F76" s="12"/>
      <c r="G76" s="13"/>
      <c r="H76" s="14"/>
      <c r="J76" s="15">
        <v>70</v>
      </c>
      <c r="K76" s="16" t="str">
        <f t="shared" si="8"/>
        <v/>
      </c>
      <c r="L76" s="16" t="str">
        <f t="shared" si="8"/>
        <v/>
      </c>
      <c r="M76" s="16" t="str">
        <f t="shared" si="8"/>
        <v/>
      </c>
      <c r="N76" s="16" t="str">
        <f t="shared" si="8"/>
        <v/>
      </c>
      <c r="O76" s="16" t="e">
        <f t="shared" si="9"/>
        <v>#N/A</v>
      </c>
      <c r="P76" s="17" t="str">
        <f t="shared" si="10"/>
        <v/>
      </c>
    </row>
    <row r="77" spans="2:16" ht="36.75" customHeight="1" x14ac:dyDescent="0.25">
      <c r="B77" s="10">
        <v>71</v>
      </c>
      <c r="C77" s="11"/>
      <c r="D77" s="11"/>
      <c r="E77" s="12"/>
      <c r="F77" s="12"/>
      <c r="G77" s="13"/>
      <c r="H77" s="14"/>
      <c r="J77" s="15">
        <v>71</v>
      </c>
      <c r="K77" s="16" t="str">
        <f t="shared" si="8"/>
        <v/>
      </c>
      <c r="L77" s="16" t="str">
        <f t="shared" si="8"/>
        <v/>
      </c>
      <c r="M77" s="16" t="str">
        <f t="shared" si="8"/>
        <v/>
      </c>
      <c r="N77" s="16" t="str">
        <f t="shared" si="8"/>
        <v/>
      </c>
      <c r="O77" s="16" t="e">
        <f t="shared" si="9"/>
        <v>#N/A</v>
      </c>
      <c r="P77" s="17" t="str">
        <f t="shared" si="10"/>
        <v/>
      </c>
    </row>
    <row r="78" spans="2:16" ht="36.75" customHeight="1" x14ac:dyDescent="0.25">
      <c r="B78" s="10">
        <v>72</v>
      </c>
      <c r="C78" s="11"/>
      <c r="D78" s="11"/>
      <c r="E78" s="12"/>
      <c r="F78" s="12"/>
      <c r="G78" s="13"/>
      <c r="H78" s="14"/>
      <c r="J78" s="15">
        <v>72</v>
      </c>
      <c r="K78" s="16" t="str">
        <f t="shared" si="8"/>
        <v/>
      </c>
      <c r="L78" s="16" t="str">
        <f t="shared" si="8"/>
        <v/>
      </c>
      <c r="M78" s="16" t="str">
        <f t="shared" si="8"/>
        <v/>
      </c>
      <c r="N78" s="16" t="str">
        <f t="shared" si="8"/>
        <v/>
      </c>
      <c r="O78" s="16" t="e">
        <f t="shared" si="9"/>
        <v>#N/A</v>
      </c>
      <c r="P78" s="17" t="str">
        <f t="shared" si="10"/>
        <v/>
      </c>
    </row>
    <row r="79" spans="2:16" ht="36.75" customHeight="1" x14ac:dyDescent="0.25">
      <c r="B79" s="10">
        <v>73</v>
      </c>
      <c r="C79" s="11"/>
      <c r="D79" s="11"/>
      <c r="E79" s="12"/>
      <c r="F79" s="12"/>
      <c r="G79" s="13"/>
      <c r="H79" s="14"/>
      <c r="J79" s="15">
        <v>73</v>
      </c>
      <c r="K79" s="16" t="str">
        <f t="shared" si="8"/>
        <v/>
      </c>
      <c r="L79" s="16" t="str">
        <f t="shared" si="8"/>
        <v/>
      </c>
      <c r="M79" s="16" t="str">
        <f t="shared" si="8"/>
        <v/>
      </c>
      <c r="N79" s="16" t="str">
        <f t="shared" si="8"/>
        <v/>
      </c>
      <c r="O79" s="16" t="e">
        <f t="shared" si="9"/>
        <v>#N/A</v>
      </c>
      <c r="P79" s="17" t="str">
        <f t="shared" si="10"/>
        <v/>
      </c>
    </row>
    <row r="80" spans="2:16" ht="36.75" customHeight="1" x14ac:dyDescent="0.25">
      <c r="B80" s="10">
        <v>74</v>
      </c>
      <c r="C80" s="11"/>
      <c r="D80" s="11"/>
      <c r="E80" s="12"/>
      <c r="F80" s="12"/>
      <c r="G80" s="13"/>
      <c r="H80" s="14"/>
      <c r="J80" s="15">
        <v>74</v>
      </c>
      <c r="K80" s="16" t="str">
        <f t="shared" si="8"/>
        <v/>
      </c>
      <c r="L80" s="16" t="str">
        <f t="shared" si="8"/>
        <v/>
      </c>
      <c r="M80" s="16" t="str">
        <f t="shared" si="8"/>
        <v/>
      </c>
      <c r="N80" s="16" t="str">
        <f t="shared" si="8"/>
        <v/>
      </c>
      <c r="O80" s="16" t="e">
        <f t="shared" si="9"/>
        <v>#N/A</v>
      </c>
      <c r="P80" s="17" t="str">
        <f t="shared" si="10"/>
        <v/>
      </c>
    </row>
    <row r="81" spans="2:16" ht="36.75" customHeight="1" x14ac:dyDescent="0.25">
      <c r="B81" s="10">
        <v>75</v>
      </c>
      <c r="C81" s="11"/>
      <c r="D81" s="11"/>
      <c r="E81" s="12"/>
      <c r="F81" s="12"/>
      <c r="G81" s="13"/>
      <c r="H81" s="14"/>
      <c r="J81" s="15">
        <v>75</v>
      </c>
      <c r="K81" s="16" t="str">
        <f t="shared" si="8"/>
        <v/>
      </c>
      <c r="L81" s="16" t="str">
        <f t="shared" si="8"/>
        <v/>
      </c>
      <c r="M81" s="16" t="str">
        <f t="shared" si="8"/>
        <v/>
      </c>
      <c r="N81" s="16" t="str">
        <f t="shared" si="8"/>
        <v/>
      </c>
      <c r="O81" s="16" t="e">
        <f t="shared" si="9"/>
        <v>#N/A</v>
      </c>
      <c r="P81" s="17" t="str">
        <f t="shared" si="10"/>
        <v/>
      </c>
    </row>
    <row r="82" spans="2:16" ht="36.75" customHeight="1" x14ac:dyDescent="0.25">
      <c r="B82" s="10">
        <v>76</v>
      </c>
      <c r="C82" s="11"/>
      <c r="D82" s="11"/>
      <c r="E82" s="12"/>
      <c r="F82" s="12"/>
      <c r="G82" s="13"/>
      <c r="H82" s="14"/>
      <c r="J82" s="15">
        <v>76</v>
      </c>
      <c r="K82" s="16" t="str">
        <f t="shared" si="8"/>
        <v/>
      </c>
      <c r="L82" s="16" t="str">
        <f t="shared" si="8"/>
        <v/>
      </c>
      <c r="M82" s="16" t="str">
        <f t="shared" si="8"/>
        <v/>
      </c>
      <c r="N82" s="16" t="str">
        <f t="shared" si="8"/>
        <v/>
      </c>
      <c r="O82" s="16" t="e">
        <f t="shared" si="9"/>
        <v>#N/A</v>
      </c>
      <c r="P82" s="17" t="str">
        <f t="shared" si="10"/>
        <v/>
      </c>
    </row>
    <row r="83" spans="2:16" ht="36.75" customHeight="1" x14ac:dyDescent="0.25">
      <c r="B83" s="10">
        <v>77</v>
      </c>
      <c r="C83" s="11"/>
      <c r="D83" s="11"/>
      <c r="E83" s="12"/>
      <c r="F83" s="12"/>
      <c r="G83" s="13"/>
      <c r="H83" s="14"/>
      <c r="J83" s="15">
        <v>77</v>
      </c>
      <c r="K83" s="16" t="str">
        <f t="shared" si="8"/>
        <v/>
      </c>
      <c r="L83" s="16" t="str">
        <f t="shared" si="8"/>
        <v/>
      </c>
      <c r="M83" s="16" t="str">
        <f t="shared" si="8"/>
        <v/>
      </c>
      <c r="N83" s="16" t="str">
        <f t="shared" si="8"/>
        <v/>
      </c>
      <c r="O83" s="16" t="e">
        <f t="shared" si="9"/>
        <v>#N/A</v>
      </c>
      <c r="P83" s="17" t="str">
        <f t="shared" si="10"/>
        <v/>
      </c>
    </row>
    <row r="84" spans="2:16" ht="36.75" customHeight="1" x14ac:dyDescent="0.25">
      <c r="B84" s="10">
        <v>78</v>
      </c>
      <c r="C84" s="11"/>
      <c r="D84" s="11"/>
      <c r="E84" s="12"/>
      <c r="F84" s="12"/>
      <c r="G84" s="13"/>
      <c r="H84" s="14"/>
      <c r="J84" s="15">
        <v>78</v>
      </c>
      <c r="K84" s="16" t="str">
        <f t="shared" si="8"/>
        <v/>
      </c>
      <c r="L84" s="16" t="str">
        <f t="shared" si="8"/>
        <v/>
      </c>
      <c r="M84" s="16" t="str">
        <f t="shared" si="8"/>
        <v/>
      </c>
      <c r="N84" s="16" t="str">
        <f t="shared" si="8"/>
        <v/>
      </c>
      <c r="O84" s="16" t="e">
        <f t="shared" si="9"/>
        <v>#N/A</v>
      </c>
      <c r="P84" s="17" t="str">
        <f t="shared" si="10"/>
        <v/>
      </c>
    </row>
    <row r="85" spans="2:16" ht="36.75" customHeight="1" x14ac:dyDescent="0.25">
      <c r="B85" s="10">
        <v>79</v>
      </c>
      <c r="C85" s="11"/>
      <c r="D85" s="11"/>
      <c r="E85" s="12"/>
      <c r="F85" s="12"/>
      <c r="G85" s="13"/>
      <c r="H85" s="14"/>
      <c r="J85" s="15">
        <v>79</v>
      </c>
      <c r="K85" s="16" t="str">
        <f t="shared" si="8"/>
        <v/>
      </c>
      <c r="L85" s="16" t="str">
        <f t="shared" si="8"/>
        <v/>
      </c>
      <c r="M85" s="16" t="str">
        <f t="shared" si="8"/>
        <v/>
      </c>
      <c r="N85" s="16" t="str">
        <f t="shared" si="8"/>
        <v/>
      </c>
      <c r="O85" s="16" t="e">
        <f t="shared" si="9"/>
        <v>#N/A</v>
      </c>
      <c r="P85" s="17" t="str">
        <f t="shared" si="10"/>
        <v/>
      </c>
    </row>
    <row r="86" spans="2:16" ht="36.75" customHeight="1" x14ac:dyDescent="0.25">
      <c r="B86" s="10">
        <v>80</v>
      </c>
      <c r="C86" s="11"/>
      <c r="D86" s="11"/>
      <c r="E86" s="12"/>
      <c r="F86" s="12"/>
      <c r="G86" s="13"/>
      <c r="H86" s="14"/>
      <c r="J86" s="15">
        <v>80</v>
      </c>
      <c r="K86" s="16" t="str">
        <f t="shared" si="8"/>
        <v/>
      </c>
      <c r="L86" s="16" t="str">
        <f t="shared" si="8"/>
        <v/>
      </c>
      <c r="M86" s="16" t="str">
        <f t="shared" si="8"/>
        <v/>
      </c>
      <c r="N86" s="16" t="str">
        <f t="shared" si="8"/>
        <v/>
      </c>
      <c r="O86" s="16" t="e">
        <f t="shared" si="9"/>
        <v>#N/A</v>
      </c>
      <c r="P86" s="17" t="str">
        <f t="shared" si="10"/>
        <v/>
      </c>
    </row>
    <row r="87" spans="2:16" ht="36.75" customHeight="1" x14ac:dyDescent="0.25">
      <c r="B87" s="10">
        <v>81</v>
      </c>
      <c r="C87" s="11"/>
      <c r="D87" s="11"/>
      <c r="E87" s="12"/>
      <c r="F87" s="12"/>
      <c r="G87" s="13"/>
      <c r="H87" s="14"/>
      <c r="J87" s="15">
        <v>81</v>
      </c>
      <c r="K87" s="16" t="str">
        <f t="shared" si="8"/>
        <v/>
      </c>
      <c r="L87" s="16" t="str">
        <f t="shared" si="8"/>
        <v/>
      </c>
      <c r="M87" s="16" t="str">
        <f t="shared" si="8"/>
        <v/>
      </c>
      <c r="N87" s="16" t="str">
        <f t="shared" si="8"/>
        <v/>
      </c>
      <c r="O87" s="16" t="e">
        <f t="shared" si="9"/>
        <v>#N/A</v>
      </c>
      <c r="P87" s="17" t="str">
        <f t="shared" si="10"/>
        <v/>
      </c>
    </row>
    <row r="88" spans="2:16" ht="36.75" customHeight="1" x14ac:dyDescent="0.25">
      <c r="B88" s="10">
        <v>82</v>
      </c>
      <c r="C88" s="11"/>
      <c r="D88" s="11"/>
      <c r="E88" s="12"/>
      <c r="F88" s="12"/>
      <c r="G88" s="13"/>
      <c r="H88" s="14"/>
      <c r="J88" s="15">
        <v>82</v>
      </c>
      <c r="K88" s="16" t="str">
        <f t="shared" si="8"/>
        <v/>
      </c>
      <c r="L88" s="16" t="str">
        <f t="shared" si="8"/>
        <v/>
      </c>
      <c r="M88" s="16" t="str">
        <f t="shared" si="8"/>
        <v/>
      </c>
      <c r="N88" s="16" t="str">
        <f t="shared" si="8"/>
        <v/>
      </c>
      <c r="O88" s="16" t="e">
        <f t="shared" si="9"/>
        <v>#N/A</v>
      </c>
      <c r="P88" s="17" t="str">
        <f t="shared" si="10"/>
        <v/>
      </c>
    </row>
    <row r="89" spans="2:16" ht="36.75" customHeight="1" x14ac:dyDescent="0.25">
      <c r="B89" s="10">
        <v>83</v>
      </c>
      <c r="C89" s="11"/>
      <c r="D89" s="11"/>
      <c r="E89" s="12"/>
      <c r="F89" s="12"/>
      <c r="G89" s="13"/>
      <c r="H89" s="14"/>
      <c r="J89" s="15">
        <v>83</v>
      </c>
      <c r="K89" s="16" t="str">
        <f t="shared" si="8"/>
        <v/>
      </c>
      <c r="L89" s="16" t="str">
        <f t="shared" si="8"/>
        <v/>
      </c>
      <c r="M89" s="16" t="str">
        <f t="shared" si="8"/>
        <v/>
      </c>
      <c r="N89" s="16" t="str">
        <f t="shared" si="8"/>
        <v/>
      </c>
      <c r="O89" s="16" t="e">
        <f t="shared" si="9"/>
        <v>#N/A</v>
      </c>
      <c r="P89" s="17" t="str">
        <f t="shared" si="10"/>
        <v/>
      </c>
    </row>
    <row r="90" spans="2:16" ht="36.75" customHeight="1" x14ac:dyDescent="0.25">
      <c r="B90" s="10">
        <v>84</v>
      </c>
      <c r="C90" s="11"/>
      <c r="D90" s="11"/>
      <c r="E90" s="12"/>
      <c r="F90" s="12"/>
      <c r="G90" s="13"/>
      <c r="H90" s="14"/>
      <c r="J90" s="15">
        <v>84</v>
      </c>
      <c r="K90" s="16" t="str">
        <f t="shared" si="8"/>
        <v/>
      </c>
      <c r="L90" s="16" t="str">
        <f t="shared" si="8"/>
        <v/>
      </c>
      <c r="M90" s="16" t="str">
        <f t="shared" si="8"/>
        <v/>
      </c>
      <c r="N90" s="16" t="str">
        <f t="shared" si="8"/>
        <v/>
      </c>
      <c r="O90" s="16" t="e">
        <f t="shared" si="9"/>
        <v>#N/A</v>
      </c>
      <c r="P90" s="17" t="str">
        <f t="shared" si="10"/>
        <v/>
      </c>
    </row>
    <row r="91" spans="2:16" ht="36.75" customHeight="1" x14ac:dyDescent="0.25">
      <c r="B91" s="10">
        <v>85</v>
      </c>
      <c r="C91" s="11"/>
      <c r="D91" s="11"/>
      <c r="E91" s="12"/>
      <c r="F91" s="12"/>
      <c r="G91" s="13"/>
      <c r="H91" s="14"/>
      <c r="J91" s="15">
        <v>85</v>
      </c>
      <c r="K91" s="16" t="str">
        <f t="shared" si="8"/>
        <v/>
      </c>
      <c r="L91" s="16" t="str">
        <f t="shared" si="8"/>
        <v/>
      </c>
      <c r="M91" s="16" t="str">
        <f t="shared" si="8"/>
        <v/>
      </c>
      <c r="N91" s="16" t="str">
        <f t="shared" si="8"/>
        <v/>
      </c>
      <c r="O91" s="16" t="e">
        <f t="shared" si="9"/>
        <v>#N/A</v>
      </c>
      <c r="P91" s="17" t="str">
        <f t="shared" si="10"/>
        <v/>
      </c>
    </row>
    <row r="92" spans="2:16" ht="36.75" customHeight="1" x14ac:dyDescent="0.25">
      <c r="B92" s="10">
        <v>86</v>
      </c>
      <c r="C92" s="11"/>
      <c r="D92" s="11"/>
      <c r="E92" s="12"/>
      <c r="F92" s="12"/>
      <c r="G92" s="13"/>
      <c r="H92" s="14"/>
      <c r="J92" s="15">
        <v>86</v>
      </c>
      <c r="K92" s="16" t="str">
        <f t="shared" si="8"/>
        <v/>
      </c>
      <c r="L92" s="16" t="str">
        <f t="shared" si="8"/>
        <v/>
      </c>
      <c r="M92" s="16" t="str">
        <f t="shared" si="8"/>
        <v/>
      </c>
      <c r="N92" s="16" t="str">
        <f t="shared" si="8"/>
        <v/>
      </c>
      <c r="O92" s="16" t="e">
        <f t="shared" si="9"/>
        <v>#N/A</v>
      </c>
      <c r="P92" s="17" t="str">
        <f t="shared" si="10"/>
        <v/>
      </c>
    </row>
    <row r="93" spans="2:16" ht="36.75" customHeight="1" x14ac:dyDescent="0.25">
      <c r="B93" s="10">
        <v>87</v>
      </c>
      <c r="C93" s="11"/>
      <c r="D93" s="11"/>
      <c r="E93" s="12"/>
      <c r="F93" s="12"/>
      <c r="G93" s="13"/>
      <c r="H93" s="14"/>
      <c r="J93" s="15">
        <v>87</v>
      </c>
      <c r="K93" s="16" t="str">
        <f t="shared" si="8"/>
        <v/>
      </c>
      <c r="L93" s="16" t="str">
        <f t="shared" si="8"/>
        <v/>
      </c>
      <c r="M93" s="16" t="str">
        <f t="shared" si="8"/>
        <v/>
      </c>
      <c r="N93" s="16" t="str">
        <f t="shared" si="8"/>
        <v/>
      </c>
      <c r="O93" s="16" t="e">
        <f t="shared" si="9"/>
        <v>#N/A</v>
      </c>
      <c r="P93" s="17" t="str">
        <f t="shared" si="10"/>
        <v/>
      </c>
    </row>
    <row r="94" spans="2:16" ht="36.75" customHeight="1" x14ac:dyDescent="0.25">
      <c r="B94" s="10">
        <v>88</v>
      </c>
      <c r="C94" s="11"/>
      <c r="D94" s="11"/>
      <c r="E94" s="12"/>
      <c r="F94" s="12"/>
      <c r="G94" s="13"/>
      <c r="H94" s="14"/>
      <c r="J94" s="15">
        <v>88</v>
      </c>
      <c r="K94" s="16" t="str">
        <f t="shared" si="8"/>
        <v/>
      </c>
      <c r="L94" s="16" t="str">
        <f t="shared" si="8"/>
        <v/>
      </c>
      <c r="M94" s="16" t="str">
        <f t="shared" si="8"/>
        <v/>
      </c>
      <c r="N94" s="16" t="str">
        <f t="shared" si="8"/>
        <v/>
      </c>
      <c r="O94" s="16" t="e">
        <f t="shared" si="9"/>
        <v>#N/A</v>
      </c>
      <c r="P94" s="17" t="str">
        <f t="shared" si="10"/>
        <v/>
      </c>
    </row>
    <row r="95" spans="2:16" ht="36.75" customHeight="1" x14ac:dyDescent="0.25">
      <c r="B95" s="10">
        <v>89</v>
      </c>
      <c r="C95" s="11"/>
      <c r="D95" s="11"/>
      <c r="E95" s="12"/>
      <c r="F95" s="12"/>
      <c r="G95" s="13"/>
      <c r="H95" s="14"/>
      <c r="J95" s="15">
        <v>89</v>
      </c>
      <c r="K95" s="16" t="str">
        <f t="shared" si="8"/>
        <v/>
      </c>
      <c r="L95" s="16" t="str">
        <f t="shared" si="8"/>
        <v/>
      </c>
      <c r="M95" s="16" t="str">
        <f t="shared" si="8"/>
        <v/>
      </c>
      <c r="N95" s="16" t="str">
        <f t="shared" si="8"/>
        <v/>
      </c>
      <c r="O95" s="16" t="e">
        <f t="shared" si="9"/>
        <v>#N/A</v>
      </c>
      <c r="P95" s="17" t="str">
        <f t="shared" si="10"/>
        <v/>
      </c>
    </row>
    <row r="96" spans="2:16" ht="36.75" customHeight="1" x14ac:dyDescent="0.25">
      <c r="B96" s="10">
        <v>90</v>
      </c>
      <c r="C96" s="11"/>
      <c r="D96" s="11"/>
      <c r="E96" s="12"/>
      <c r="F96" s="12"/>
      <c r="G96" s="13"/>
      <c r="H96" s="14"/>
      <c r="J96" s="15">
        <v>90</v>
      </c>
      <c r="K96" s="16" t="str">
        <f t="shared" si="8"/>
        <v/>
      </c>
      <c r="L96" s="16" t="str">
        <f t="shared" si="8"/>
        <v/>
      </c>
      <c r="M96" s="16" t="str">
        <f t="shared" si="8"/>
        <v/>
      </c>
      <c r="N96" s="16" t="str">
        <f t="shared" si="8"/>
        <v/>
      </c>
      <c r="O96" s="16" t="e">
        <f t="shared" si="9"/>
        <v>#N/A</v>
      </c>
      <c r="P96" s="17" t="str">
        <f t="shared" si="10"/>
        <v/>
      </c>
    </row>
    <row r="97" spans="2:16" ht="36.75" customHeight="1" x14ac:dyDescent="0.25">
      <c r="B97" s="10">
        <v>91</v>
      </c>
      <c r="C97" s="11"/>
      <c r="D97" s="11"/>
      <c r="E97" s="12"/>
      <c r="F97" s="12"/>
      <c r="G97" s="13"/>
      <c r="H97" s="14"/>
      <c r="J97" s="15">
        <v>91</v>
      </c>
      <c r="K97" s="16" t="str">
        <f t="shared" si="8"/>
        <v/>
      </c>
      <c r="L97" s="16" t="str">
        <f t="shared" si="8"/>
        <v/>
      </c>
      <c r="M97" s="16" t="str">
        <f t="shared" si="8"/>
        <v/>
      </c>
      <c r="N97" s="16" t="str">
        <f t="shared" si="8"/>
        <v/>
      </c>
      <c r="O97" s="16" t="e">
        <f t="shared" si="9"/>
        <v>#N/A</v>
      </c>
      <c r="P97" s="17" t="str">
        <f t="shared" si="10"/>
        <v/>
      </c>
    </row>
    <row r="98" spans="2:16" ht="36.75" customHeight="1" x14ac:dyDescent="0.25">
      <c r="B98" s="10">
        <v>92</v>
      </c>
      <c r="C98" s="11"/>
      <c r="D98" s="11"/>
      <c r="E98" s="12"/>
      <c r="F98" s="12"/>
      <c r="G98" s="13"/>
      <c r="H98" s="14"/>
      <c r="J98" s="15">
        <v>92</v>
      </c>
      <c r="K98" s="16" t="str">
        <f t="shared" si="8"/>
        <v/>
      </c>
      <c r="L98" s="16" t="str">
        <f t="shared" si="8"/>
        <v/>
      </c>
      <c r="M98" s="16" t="str">
        <f t="shared" si="8"/>
        <v/>
      </c>
      <c r="N98" s="16" t="str">
        <f t="shared" si="8"/>
        <v/>
      </c>
      <c r="O98" s="16" t="e">
        <f t="shared" si="9"/>
        <v>#N/A</v>
      </c>
      <c r="P98" s="17" t="str">
        <f t="shared" si="10"/>
        <v/>
      </c>
    </row>
    <row r="99" spans="2:16" ht="36.75" customHeight="1" x14ac:dyDescent="0.25">
      <c r="B99" s="10">
        <v>93</v>
      </c>
      <c r="C99" s="11"/>
      <c r="D99" s="11"/>
      <c r="E99" s="12"/>
      <c r="F99" s="12"/>
      <c r="G99" s="13"/>
      <c r="H99" s="14"/>
      <c r="J99" s="15">
        <v>93</v>
      </c>
      <c r="K99" s="16" t="str">
        <f t="shared" si="8"/>
        <v/>
      </c>
      <c r="L99" s="16" t="str">
        <f t="shared" si="8"/>
        <v/>
      </c>
      <c r="M99" s="16" t="str">
        <f t="shared" si="8"/>
        <v/>
      </c>
      <c r="N99" s="16" t="str">
        <f t="shared" si="8"/>
        <v/>
      </c>
      <c r="O99" s="16" t="e">
        <f t="shared" si="9"/>
        <v>#N/A</v>
      </c>
      <c r="P99" s="17" t="str">
        <f t="shared" si="10"/>
        <v/>
      </c>
    </row>
    <row r="100" spans="2:16" ht="36.75" customHeight="1" x14ac:dyDescent="0.25">
      <c r="B100" s="10">
        <v>94</v>
      </c>
      <c r="C100" s="11"/>
      <c r="D100" s="11"/>
      <c r="E100" s="12"/>
      <c r="F100" s="12"/>
      <c r="G100" s="13"/>
      <c r="H100" s="14"/>
      <c r="J100" s="15">
        <v>94</v>
      </c>
      <c r="K100" s="16" t="str">
        <f t="shared" si="8"/>
        <v/>
      </c>
      <c r="L100" s="16" t="str">
        <f t="shared" si="8"/>
        <v/>
      </c>
      <c r="M100" s="16" t="str">
        <f t="shared" si="8"/>
        <v/>
      </c>
      <c r="N100" s="16" t="str">
        <f t="shared" si="8"/>
        <v/>
      </c>
      <c r="O100" s="16" t="e">
        <f t="shared" si="9"/>
        <v>#N/A</v>
      </c>
      <c r="P100" s="17" t="str">
        <f t="shared" si="10"/>
        <v/>
      </c>
    </row>
    <row r="101" spans="2:16" ht="36.75" customHeight="1" x14ac:dyDescent="0.25">
      <c r="B101" s="10">
        <v>95</v>
      </c>
      <c r="C101" s="11"/>
      <c r="D101" s="11"/>
      <c r="E101" s="12"/>
      <c r="F101" s="12"/>
      <c r="G101" s="13"/>
      <c r="H101" s="14"/>
      <c r="J101" s="15">
        <v>95</v>
      </c>
      <c r="K101" s="16" t="str">
        <f t="shared" si="8"/>
        <v/>
      </c>
      <c r="L101" s="16" t="str">
        <f t="shared" si="8"/>
        <v/>
      </c>
      <c r="M101" s="16" t="str">
        <f t="shared" si="8"/>
        <v/>
      </c>
      <c r="N101" s="16" t="str">
        <f t="shared" si="8"/>
        <v/>
      </c>
      <c r="O101" s="16" t="e">
        <f t="shared" si="9"/>
        <v>#N/A</v>
      </c>
      <c r="P101" s="17" t="str">
        <f t="shared" si="10"/>
        <v/>
      </c>
    </row>
    <row r="102" spans="2:16" ht="36.75" customHeight="1" x14ac:dyDescent="0.25">
      <c r="B102" s="10">
        <v>96</v>
      </c>
      <c r="C102" s="11"/>
      <c r="D102" s="11"/>
      <c r="E102" s="12"/>
      <c r="F102" s="12"/>
      <c r="G102" s="13"/>
      <c r="H102" s="14"/>
      <c r="J102" s="15">
        <v>96</v>
      </c>
      <c r="K102" s="16" t="str">
        <f t="shared" si="8"/>
        <v/>
      </c>
      <c r="L102" s="16" t="str">
        <f t="shared" si="8"/>
        <v/>
      </c>
      <c r="M102" s="16" t="str">
        <f t="shared" si="8"/>
        <v/>
      </c>
      <c r="N102" s="16" t="str">
        <f t="shared" si="8"/>
        <v/>
      </c>
      <c r="O102" s="16" t="e">
        <f t="shared" si="9"/>
        <v>#N/A</v>
      </c>
      <c r="P102" s="17" t="str">
        <f t="shared" si="10"/>
        <v/>
      </c>
    </row>
    <row r="103" spans="2:16" ht="36.75" customHeight="1" x14ac:dyDescent="0.25">
      <c r="B103" s="10">
        <v>97</v>
      </c>
      <c r="C103" s="11"/>
      <c r="D103" s="11"/>
      <c r="E103" s="12"/>
      <c r="F103" s="12"/>
      <c r="G103" s="13"/>
      <c r="H103" s="14"/>
      <c r="J103" s="15">
        <v>97</v>
      </c>
      <c r="K103" s="16" t="str">
        <f t="shared" si="8"/>
        <v/>
      </c>
      <c r="L103" s="16" t="str">
        <f t="shared" si="8"/>
        <v/>
      </c>
      <c r="M103" s="16" t="str">
        <f t="shared" si="8"/>
        <v/>
      </c>
      <c r="N103" s="16" t="str">
        <f t="shared" si="8"/>
        <v/>
      </c>
      <c r="O103" s="16" t="e">
        <f t="shared" si="9"/>
        <v>#N/A</v>
      </c>
      <c r="P103" s="17" t="str">
        <f t="shared" si="10"/>
        <v/>
      </c>
    </row>
    <row r="104" spans="2:16" ht="36.75" customHeight="1" x14ac:dyDescent="0.25">
      <c r="B104" s="10">
        <v>98</v>
      </c>
      <c r="C104" s="11"/>
      <c r="D104" s="11"/>
      <c r="E104" s="12"/>
      <c r="F104" s="12"/>
      <c r="G104" s="13"/>
      <c r="H104" s="14"/>
      <c r="J104" s="15">
        <v>98</v>
      </c>
      <c r="K104" s="16" t="str">
        <f t="shared" ref="K104:N127" si="11">IF(C104="","",C104)</f>
        <v/>
      </c>
      <c r="L104" s="16" t="str">
        <f t="shared" si="11"/>
        <v/>
      </c>
      <c r="M104" s="16" t="str">
        <f t="shared" si="11"/>
        <v/>
      </c>
      <c r="N104" s="16" t="str">
        <f t="shared" si="11"/>
        <v/>
      </c>
      <c r="O104" s="16" t="e">
        <f t="shared" si="9"/>
        <v>#N/A</v>
      </c>
      <c r="P104" s="17" t="str">
        <f t="shared" si="10"/>
        <v/>
      </c>
    </row>
    <row r="105" spans="2:16" ht="36.75" customHeight="1" x14ac:dyDescent="0.25">
      <c r="B105" s="10">
        <v>99</v>
      </c>
      <c r="C105" s="11"/>
      <c r="D105" s="11"/>
      <c r="E105" s="12"/>
      <c r="F105" s="12"/>
      <c r="G105" s="13"/>
      <c r="H105" s="14"/>
      <c r="J105" s="15">
        <v>99</v>
      </c>
      <c r="K105" s="16" t="str">
        <f t="shared" si="11"/>
        <v/>
      </c>
      <c r="L105" s="16" t="str">
        <f t="shared" si="11"/>
        <v/>
      </c>
      <c r="M105" s="16" t="str">
        <f t="shared" si="11"/>
        <v/>
      </c>
      <c r="N105" s="16" t="str">
        <f t="shared" si="11"/>
        <v/>
      </c>
      <c r="O105" s="16" t="e">
        <f t="shared" si="9"/>
        <v>#N/A</v>
      </c>
      <c r="P105" s="17" t="str">
        <f t="shared" si="10"/>
        <v/>
      </c>
    </row>
    <row r="106" spans="2:16" ht="36.75" customHeight="1" x14ac:dyDescent="0.25">
      <c r="B106" s="10">
        <v>100</v>
      </c>
      <c r="C106" s="11"/>
      <c r="D106" s="11"/>
      <c r="E106" s="12"/>
      <c r="F106" s="12"/>
      <c r="G106" s="13"/>
      <c r="H106" s="14"/>
      <c r="J106" s="15">
        <v>100</v>
      </c>
      <c r="K106" s="16" t="str">
        <f t="shared" si="11"/>
        <v/>
      </c>
      <c r="L106" s="16" t="str">
        <f t="shared" si="11"/>
        <v/>
      </c>
      <c r="M106" s="16" t="str">
        <f t="shared" si="11"/>
        <v/>
      </c>
      <c r="N106" s="16" t="str">
        <f t="shared" si="11"/>
        <v/>
      </c>
      <c r="O106" s="16" t="e">
        <f t="shared" si="9"/>
        <v>#N/A</v>
      </c>
      <c r="P106" s="17" t="str">
        <f t="shared" si="10"/>
        <v/>
      </c>
    </row>
    <row r="107" spans="2:16" ht="36.75" customHeight="1" x14ac:dyDescent="0.25">
      <c r="B107" s="10">
        <v>101</v>
      </c>
      <c r="C107" s="11"/>
      <c r="D107" s="11"/>
      <c r="E107" s="12"/>
      <c r="F107" s="12"/>
      <c r="G107" s="13"/>
      <c r="H107" s="14"/>
      <c r="J107" s="15">
        <v>101</v>
      </c>
      <c r="K107" s="16" t="str">
        <f t="shared" si="11"/>
        <v/>
      </c>
      <c r="L107" s="16" t="str">
        <f t="shared" si="11"/>
        <v/>
      </c>
      <c r="M107" s="16" t="str">
        <f t="shared" si="11"/>
        <v/>
      </c>
      <c r="N107" s="16" t="str">
        <f t="shared" si="11"/>
        <v/>
      </c>
      <c r="O107" s="16" t="e">
        <f t="shared" si="9"/>
        <v>#N/A</v>
      </c>
      <c r="P107" s="17" t="str">
        <f t="shared" si="10"/>
        <v/>
      </c>
    </row>
    <row r="108" spans="2:16" ht="36.75" customHeight="1" x14ac:dyDescent="0.25">
      <c r="B108" s="10">
        <v>102</v>
      </c>
      <c r="C108" s="11"/>
      <c r="D108" s="11"/>
      <c r="E108" s="12"/>
      <c r="F108" s="12"/>
      <c r="G108" s="13"/>
      <c r="H108" s="14"/>
      <c r="J108" s="15">
        <v>102</v>
      </c>
      <c r="K108" s="16" t="str">
        <f t="shared" si="11"/>
        <v/>
      </c>
      <c r="L108" s="16" t="str">
        <f t="shared" si="11"/>
        <v/>
      </c>
      <c r="M108" s="16" t="str">
        <f t="shared" si="11"/>
        <v/>
      </c>
      <c r="N108" s="16" t="str">
        <f t="shared" si="11"/>
        <v/>
      </c>
      <c r="O108" s="16" t="e">
        <f t="shared" si="9"/>
        <v>#N/A</v>
      </c>
      <c r="P108" s="17" t="str">
        <f t="shared" si="10"/>
        <v/>
      </c>
    </row>
    <row r="109" spans="2:16" ht="36.75" customHeight="1" x14ac:dyDescent="0.25">
      <c r="B109" s="10">
        <v>103</v>
      </c>
      <c r="C109" s="11"/>
      <c r="D109" s="11"/>
      <c r="E109" s="12"/>
      <c r="F109" s="12"/>
      <c r="G109" s="13"/>
      <c r="H109" s="14"/>
      <c r="J109" s="15">
        <v>103</v>
      </c>
      <c r="K109" s="16" t="str">
        <f t="shared" si="11"/>
        <v/>
      </c>
      <c r="L109" s="16" t="str">
        <f t="shared" si="11"/>
        <v/>
      </c>
      <c r="M109" s="16" t="str">
        <f t="shared" si="11"/>
        <v/>
      </c>
      <c r="N109" s="16" t="str">
        <f t="shared" si="11"/>
        <v/>
      </c>
      <c r="O109" s="16" t="e">
        <f t="shared" si="9"/>
        <v>#N/A</v>
      </c>
      <c r="P109" s="17" t="str">
        <f t="shared" si="10"/>
        <v/>
      </c>
    </row>
    <row r="110" spans="2:16" ht="36.75" customHeight="1" x14ac:dyDescent="0.25">
      <c r="B110" s="10">
        <v>104</v>
      </c>
      <c r="C110" s="11"/>
      <c r="D110" s="11"/>
      <c r="E110" s="12"/>
      <c r="F110" s="12"/>
      <c r="G110" s="13"/>
      <c r="H110" s="14"/>
      <c r="J110" s="15">
        <v>104</v>
      </c>
      <c r="K110" s="16" t="str">
        <f t="shared" si="11"/>
        <v/>
      </c>
      <c r="L110" s="16" t="str">
        <f t="shared" si="11"/>
        <v/>
      </c>
      <c r="M110" s="16" t="str">
        <f t="shared" si="11"/>
        <v/>
      </c>
      <c r="N110" s="16" t="str">
        <f t="shared" si="11"/>
        <v/>
      </c>
      <c r="O110" s="16" t="e">
        <f t="shared" si="9"/>
        <v>#N/A</v>
      </c>
      <c r="P110" s="17" t="str">
        <f t="shared" si="10"/>
        <v/>
      </c>
    </row>
    <row r="111" spans="2:16" ht="36.75" customHeight="1" x14ac:dyDescent="0.25">
      <c r="B111" s="10">
        <v>105</v>
      </c>
      <c r="C111" s="11"/>
      <c r="D111" s="11"/>
      <c r="E111" s="12"/>
      <c r="F111" s="12"/>
      <c r="G111" s="13"/>
      <c r="H111" s="14"/>
      <c r="J111" s="15">
        <v>105</v>
      </c>
      <c r="K111" s="16" t="str">
        <f t="shared" si="11"/>
        <v/>
      </c>
      <c r="L111" s="16" t="str">
        <f t="shared" si="11"/>
        <v/>
      </c>
      <c r="M111" s="16" t="str">
        <f t="shared" si="11"/>
        <v/>
      </c>
      <c r="N111" s="16" t="str">
        <f t="shared" si="11"/>
        <v/>
      </c>
      <c r="O111" s="16" t="e">
        <f t="shared" si="9"/>
        <v>#N/A</v>
      </c>
      <c r="P111" s="17" t="str">
        <f t="shared" si="10"/>
        <v/>
      </c>
    </row>
    <row r="112" spans="2:16" ht="36.75" customHeight="1" x14ac:dyDescent="0.25">
      <c r="B112" s="10">
        <v>106</v>
      </c>
      <c r="C112" s="11"/>
      <c r="D112" s="11"/>
      <c r="E112" s="12"/>
      <c r="F112" s="12"/>
      <c r="G112" s="13"/>
      <c r="H112" s="14"/>
      <c r="J112" s="15">
        <v>106</v>
      </c>
      <c r="K112" s="16" t="str">
        <f t="shared" si="11"/>
        <v/>
      </c>
      <c r="L112" s="16" t="str">
        <f t="shared" si="11"/>
        <v/>
      </c>
      <c r="M112" s="16" t="str">
        <f t="shared" si="11"/>
        <v/>
      </c>
      <c r="N112" s="16" t="str">
        <f t="shared" si="11"/>
        <v/>
      </c>
      <c r="O112" s="16" t="e">
        <f t="shared" si="9"/>
        <v>#N/A</v>
      </c>
      <c r="P112" s="17" t="str">
        <f t="shared" si="10"/>
        <v/>
      </c>
    </row>
    <row r="113" spans="2:16" ht="36.75" customHeight="1" x14ac:dyDescent="0.25">
      <c r="B113" s="10">
        <v>107</v>
      </c>
      <c r="C113" s="11"/>
      <c r="D113" s="11"/>
      <c r="E113" s="12"/>
      <c r="F113" s="12"/>
      <c r="G113" s="13"/>
      <c r="H113" s="14"/>
      <c r="J113" s="15">
        <v>107</v>
      </c>
      <c r="K113" s="16" t="str">
        <f t="shared" si="11"/>
        <v/>
      </c>
      <c r="L113" s="16" t="str">
        <f t="shared" si="11"/>
        <v/>
      </c>
      <c r="M113" s="16" t="str">
        <f t="shared" si="11"/>
        <v/>
      </c>
      <c r="N113" s="16" t="str">
        <f t="shared" si="11"/>
        <v/>
      </c>
      <c r="O113" s="16" t="e">
        <f t="shared" si="9"/>
        <v>#N/A</v>
      </c>
      <c r="P113" s="17" t="str">
        <f t="shared" si="10"/>
        <v/>
      </c>
    </row>
    <row r="114" spans="2:16" ht="36.75" customHeight="1" x14ac:dyDescent="0.25">
      <c r="B114" s="10">
        <v>108</v>
      </c>
      <c r="C114" s="11"/>
      <c r="D114" s="11"/>
      <c r="E114" s="19"/>
      <c r="F114" s="12"/>
      <c r="G114" s="13"/>
      <c r="H114" s="14"/>
      <c r="J114" s="15">
        <v>108</v>
      </c>
      <c r="K114" s="16" t="str">
        <f t="shared" si="11"/>
        <v/>
      </c>
      <c r="L114" s="16" t="str">
        <f t="shared" si="11"/>
        <v/>
      </c>
      <c r="M114" s="16" t="str">
        <f t="shared" si="11"/>
        <v/>
      </c>
      <c r="N114" s="16" t="str">
        <f t="shared" si="11"/>
        <v/>
      </c>
      <c r="O114" s="16" t="e">
        <f t="shared" si="9"/>
        <v>#N/A</v>
      </c>
      <c r="P114" s="17" t="str">
        <f t="shared" si="10"/>
        <v/>
      </c>
    </row>
    <row r="115" spans="2:16" ht="36.75" customHeight="1" x14ac:dyDescent="0.25">
      <c r="B115" s="10">
        <v>109</v>
      </c>
      <c r="C115" s="11"/>
      <c r="D115" s="11"/>
      <c r="E115" s="19"/>
      <c r="F115" s="12"/>
      <c r="G115" s="13"/>
      <c r="H115" s="14"/>
      <c r="J115" s="15">
        <v>109</v>
      </c>
      <c r="K115" s="16" t="str">
        <f t="shared" si="11"/>
        <v/>
      </c>
      <c r="L115" s="16" t="str">
        <f t="shared" si="11"/>
        <v/>
      </c>
      <c r="M115" s="16" t="str">
        <f t="shared" si="11"/>
        <v/>
      </c>
      <c r="N115" s="16" t="str">
        <f t="shared" si="11"/>
        <v/>
      </c>
      <c r="O115" s="16" t="e">
        <f t="shared" si="9"/>
        <v>#N/A</v>
      </c>
      <c r="P115" s="17" t="str">
        <f t="shared" si="10"/>
        <v/>
      </c>
    </row>
    <row r="116" spans="2:16" ht="36.75" customHeight="1" x14ac:dyDescent="0.25">
      <c r="B116" s="10">
        <v>110</v>
      </c>
      <c r="C116" s="11"/>
      <c r="D116" s="11"/>
      <c r="E116" s="19"/>
      <c r="F116" s="12"/>
      <c r="G116" s="13"/>
      <c r="H116" s="14"/>
      <c r="J116" s="15">
        <v>110</v>
      </c>
      <c r="K116" s="16" t="str">
        <f t="shared" si="11"/>
        <v/>
      </c>
      <c r="L116" s="16" t="str">
        <f t="shared" si="11"/>
        <v/>
      </c>
      <c r="M116" s="16" t="str">
        <f t="shared" si="11"/>
        <v/>
      </c>
      <c r="N116" s="16" t="str">
        <f t="shared" si="11"/>
        <v/>
      </c>
      <c r="O116" s="16" t="e">
        <f t="shared" si="9"/>
        <v>#N/A</v>
      </c>
      <c r="P116" s="17" t="str">
        <f t="shared" si="10"/>
        <v/>
      </c>
    </row>
    <row r="117" spans="2:16" ht="36.75" customHeight="1" x14ac:dyDescent="0.25">
      <c r="B117" s="10">
        <v>111</v>
      </c>
      <c r="C117" s="11"/>
      <c r="D117" s="11"/>
      <c r="E117" s="19"/>
      <c r="F117" s="12"/>
      <c r="G117" s="13"/>
      <c r="H117" s="14"/>
      <c r="J117" s="15">
        <v>111</v>
      </c>
      <c r="K117" s="16" t="str">
        <f t="shared" si="11"/>
        <v/>
      </c>
      <c r="L117" s="16" t="str">
        <f t="shared" si="11"/>
        <v/>
      </c>
      <c r="M117" s="16" t="str">
        <f t="shared" si="11"/>
        <v/>
      </c>
      <c r="N117" s="16" t="str">
        <f t="shared" si="11"/>
        <v/>
      </c>
      <c r="O117" s="16" t="e">
        <f t="shared" si="9"/>
        <v>#N/A</v>
      </c>
      <c r="P117" s="17" t="str">
        <f t="shared" si="10"/>
        <v/>
      </c>
    </row>
    <row r="118" spans="2:16" ht="36.75" customHeight="1" x14ac:dyDescent="0.25">
      <c r="B118" s="10">
        <v>112</v>
      </c>
      <c r="C118" s="11"/>
      <c r="D118" s="11"/>
      <c r="E118" s="19"/>
      <c r="F118" s="12"/>
      <c r="G118" s="13"/>
      <c r="H118" s="14"/>
      <c r="J118" s="15">
        <v>112</v>
      </c>
      <c r="K118" s="16" t="str">
        <f t="shared" si="11"/>
        <v/>
      </c>
      <c r="L118" s="16" t="str">
        <f t="shared" si="11"/>
        <v/>
      </c>
      <c r="M118" s="16" t="str">
        <f t="shared" si="11"/>
        <v/>
      </c>
      <c r="N118" s="16" t="str">
        <f t="shared" si="11"/>
        <v/>
      </c>
      <c r="O118" s="16" t="e">
        <f t="shared" si="9"/>
        <v>#N/A</v>
      </c>
      <c r="P118" s="17" t="str">
        <f t="shared" si="10"/>
        <v/>
      </c>
    </row>
    <row r="119" spans="2:16" ht="36.75" customHeight="1" x14ac:dyDescent="0.25">
      <c r="B119" s="10">
        <v>113</v>
      </c>
      <c r="C119" s="11"/>
      <c r="D119" s="11"/>
      <c r="E119" s="19"/>
      <c r="F119" s="12"/>
      <c r="G119" s="13"/>
      <c r="H119" s="14"/>
      <c r="J119" s="15">
        <v>113</v>
      </c>
      <c r="K119" s="16" t="str">
        <f t="shared" si="11"/>
        <v/>
      </c>
      <c r="L119" s="16" t="str">
        <f t="shared" si="11"/>
        <v/>
      </c>
      <c r="M119" s="16" t="str">
        <f t="shared" si="11"/>
        <v/>
      </c>
      <c r="N119" s="16" t="str">
        <f t="shared" si="11"/>
        <v/>
      </c>
      <c r="O119" s="16" t="e">
        <f t="shared" si="9"/>
        <v>#N/A</v>
      </c>
      <c r="P119" s="17" t="str">
        <f t="shared" si="10"/>
        <v/>
      </c>
    </row>
    <row r="120" spans="2:16" ht="36.75" customHeight="1" x14ac:dyDescent="0.25">
      <c r="B120" s="10">
        <v>114</v>
      </c>
      <c r="C120" s="11"/>
      <c r="D120" s="11"/>
      <c r="E120" s="19"/>
      <c r="F120" s="12"/>
      <c r="G120" s="13"/>
      <c r="H120" s="14"/>
      <c r="J120" s="15">
        <v>114</v>
      </c>
      <c r="K120" s="16" t="str">
        <f t="shared" si="11"/>
        <v/>
      </c>
      <c r="L120" s="16" t="str">
        <f t="shared" si="11"/>
        <v/>
      </c>
      <c r="M120" s="16" t="str">
        <f t="shared" si="11"/>
        <v/>
      </c>
      <c r="N120" s="16" t="str">
        <f t="shared" si="11"/>
        <v/>
      </c>
      <c r="O120" s="16" t="e">
        <f t="shared" si="9"/>
        <v>#N/A</v>
      </c>
      <c r="P120" s="17" t="str">
        <f t="shared" si="10"/>
        <v/>
      </c>
    </row>
    <row r="121" spans="2:16" ht="36.75" customHeight="1" x14ac:dyDescent="0.25">
      <c r="B121" s="10">
        <v>115</v>
      </c>
      <c r="C121" s="11"/>
      <c r="D121" s="11"/>
      <c r="E121" s="19"/>
      <c r="F121" s="12"/>
      <c r="G121" s="13"/>
      <c r="H121" s="14"/>
      <c r="J121" s="15">
        <v>115</v>
      </c>
      <c r="K121" s="16" t="str">
        <f t="shared" si="11"/>
        <v/>
      </c>
      <c r="L121" s="16" t="str">
        <f t="shared" si="11"/>
        <v/>
      </c>
      <c r="M121" s="16" t="str">
        <f t="shared" si="11"/>
        <v/>
      </c>
      <c r="N121" s="16" t="str">
        <f t="shared" si="11"/>
        <v/>
      </c>
      <c r="O121" s="16" t="e">
        <f t="shared" si="9"/>
        <v>#N/A</v>
      </c>
      <c r="P121" s="17" t="str">
        <f t="shared" si="10"/>
        <v/>
      </c>
    </row>
    <row r="122" spans="2:16" ht="36.75" customHeight="1" x14ac:dyDescent="0.25">
      <c r="B122" s="10">
        <v>116</v>
      </c>
      <c r="C122" s="11"/>
      <c r="D122" s="11"/>
      <c r="E122" s="19"/>
      <c r="F122" s="12"/>
      <c r="G122" s="13"/>
      <c r="H122" s="14"/>
      <c r="J122" s="15">
        <v>116</v>
      </c>
      <c r="K122" s="16" t="str">
        <f t="shared" si="11"/>
        <v/>
      </c>
      <c r="L122" s="16" t="str">
        <f t="shared" si="11"/>
        <v/>
      </c>
      <c r="M122" s="16" t="str">
        <f t="shared" si="11"/>
        <v/>
      </c>
      <c r="N122" s="16" t="str">
        <f t="shared" si="11"/>
        <v/>
      </c>
      <c r="O122" s="16" t="e">
        <f t="shared" si="9"/>
        <v>#N/A</v>
      </c>
      <c r="P122" s="17" t="str">
        <f t="shared" si="10"/>
        <v/>
      </c>
    </row>
    <row r="123" spans="2:16" ht="36.75" customHeight="1" x14ac:dyDescent="0.25">
      <c r="B123" s="10">
        <v>117</v>
      </c>
      <c r="C123" s="11"/>
      <c r="D123" s="11"/>
      <c r="E123" s="19"/>
      <c r="F123" s="12"/>
      <c r="G123" s="13"/>
      <c r="H123" s="14"/>
      <c r="J123" s="15">
        <v>117</v>
      </c>
      <c r="K123" s="16" t="str">
        <f t="shared" si="11"/>
        <v/>
      </c>
      <c r="L123" s="16" t="str">
        <f t="shared" si="11"/>
        <v/>
      </c>
      <c r="M123" s="16" t="str">
        <f t="shared" si="11"/>
        <v/>
      </c>
      <c r="N123" s="16" t="str">
        <f t="shared" si="11"/>
        <v/>
      </c>
      <c r="O123" s="16" t="e">
        <f t="shared" si="9"/>
        <v>#N/A</v>
      </c>
      <c r="P123" s="17" t="str">
        <f t="shared" si="10"/>
        <v/>
      </c>
    </row>
    <row r="124" spans="2:16" ht="36.75" customHeight="1" x14ac:dyDescent="0.25">
      <c r="B124" s="10">
        <v>118</v>
      </c>
      <c r="C124" s="11"/>
      <c r="D124" s="11"/>
      <c r="E124" s="19"/>
      <c r="F124" s="12"/>
      <c r="G124" s="13"/>
      <c r="H124" s="14"/>
      <c r="J124" s="15">
        <v>118</v>
      </c>
      <c r="K124" s="16" t="str">
        <f t="shared" si="11"/>
        <v/>
      </c>
      <c r="L124" s="16" t="str">
        <f t="shared" si="11"/>
        <v/>
      </c>
      <c r="M124" s="16" t="str">
        <f t="shared" si="11"/>
        <v/>
      </c>
      <c r="N124" s="16" t="str">
        <f t="shared" si="11"/>
        <v/>
      </c>
      <c r="O124" s="16" t="e">
        <f t="shared" si="9"/>
        <v>#N/A</v>
      </c>
      <c r="P124" s="17" t="str">
        <f t="shared" si="10"/>
        <v/>
      </c>
    </row>
    <row r="125" spans="2:16" ht="36.75" customHeight="1" x14ac:dyDescent="0.25">
      <c r="B125" s="10">
        <v>119</v>
      </c>
      <c r="C125" s="11"/>
      <c r="D125" s="11"/>
      <c r="E125" s="19"/>
      <c r="F125" s="12"/>
      <c r="G125" s="13"/>
      <c r="H125" s="14"/>
      <c r="J125" s="15">
        <v>119</v>
      </c>
      <c r="K125" s="16" t="str">
        <f t="shared" si="11"/>
        <v/>
      </c>
      <c r="L125" s="16" t="str">
        <f t="shared" si="11"/>
        <v/>
      </c>
      <c r="M125" s="16" t="str">
        <f t="shared" si="11"/>
        <v/>
      </c>
      <c r="N125" s="16" t="str">
        <f t="shared" si="11"/>
        <v/>
      </c>
      <c r="O125" s="16" t="e">
        <f t="shared" si="9"/>
        <v>#N/A</v>
      </c>
      <c r="P125" s="17" t="str">
        <f t="shared" si="10"/>
        <v/>
      </c>
    </row>
    <row r="126" spans="2:16" ht="36.75" customHeight="1" x14ac:dyDescent="0.25">
      <c r="B126" s="10">
        <v>120</v>
      </c>
      <c r="C126" s="11"/>
      <c r="D126" s="11"/>
      <c r="E126" s="19"/>
      <c r="F126" s="12"/>
      <c r="G126" s="13"/>
      <c r="H126" s="14"/>
      <c r="J126" s="15">
        <v>120</v>
      </c>
      <c r="K126" s="16" t="str">
        <f t="shared" si="11"/>
        <v/>
      </c>
      <c r="L126" s="16" t="str">
        <f t="shared" si="11"/>
        <v/>
      </c>
      <c r="M126" s="16" t="str">
        <f t="shared" si="11"/>
        <v/>
      </c>
      <c r="N126" s="16" t="str">
        <f t="shared" si="11"/>
        <v/>
      </c>
      <c r="O126" s="16" t="e">
        <f t="shared" si="9"/>
        <v>#N/A</v>
      </c>
      <c r="P126" s="17" t="str">
        <f t="shared" si="10"/>
        <v/>
      </c>
    </row>
    <row r="127" spans="2:16" ht="36.75" customHeight="1" thickBot="1" x14ac:dyDescent="0.3">
      <c r="B127" s="10">
        <v>121</v>
      </c>
      <c r="C127" s="20"/>
      <c r="D127" s="20"/>
      <c r="E127" s="21"/>
      <c r="F127" s="21"/>
      <c r="G127" s="22"/>
      <c r="H127" s="23"/>
      <c r="J127" s="15">
        <v>121</v>
      </c>
      <c r="K127" s="24" t="str">
        <f t="shared" si="11"/>
        <v/>
      </c>
      <c r="L127" s="24" t="str">
        <f t="shared" si="11"/>
        <v/>
      </c>
      <c r="M127" s="24" t="str">
        <f t="shared" si="11"/>
        <v/>
      </c>
      <c r="N127" s="24" t="str">
        <f t="shared" si="11"/>
        <v/>
      </c>
      <c r="O127" s="24" t="e">
        <f t="shared" si="9"/>
        <v>#N/A</v>
      </c>
      <c r="P127" s="25" t="str">
        <f t="shared" si="10"/>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49" activePane="bottomLeft" state="frozen"/>
      <selection pane="bottomLeft" activeCell="H49" sqref="H49"/>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62</v>
      </c>
      <c r="C4" s="60"/>
      <c r="D4" s="60"/>
      <c r="E4" s="60"/>
      <c r="F4" s="60"/>
      <c r="G4" s="60"/>
      <c r="H4" s="61"/>
      <c r="I4" s="6"/>
      <c r="J4" s="62" t="s">
        <v>63</v>
      </c>
      <c r="K4" s="63"/>
      <c r="L4" s="63"/>
      <c r="M4" s="63"/>
      <c r="N4" s="63"/>
      <c r="O4" s="63"/>
      <c r="P4" s="64"/>
      <c r="Q4" s="7"/>
      <c r="R4" s="8"/>
      <c r="S4" s="7"/>
      <c r="T4" s="6"/>
    </row>
    <row r="5" spans="2:20" ht="21"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t="s">
        <v>84</v>
      </c>
      <c r="D7" s="11" t="s">
        <v>84</v>
      </c>
      <c r="E7" s="12" t="s">
        <v>188</v>
      </c>
      <c r="F7" s="12" t="s">
        <v>189</v>
      </c>
      <c r="G7" s="13" t="s">
        <v>54</v>
      </c>
      <c r="H7" s="14" t="s">
        <v>89</v>
      </c>
      <c r="J7" s="15">
        <v>1</v>
      </c>
      <c r="K7" s="16" t="str">
        <f t="shared" ref="K7:N39" si="0">IF(C7="","",C7)</f>
        <v>RWY 24</v>
      </c>
      <c r="L7" s="16" t="str">
        <f t="shared" si="0"/>
        <v>RWY 24</v>
      </c>
      <c r="M7" s="16" t="str">
        <f t="shared" si="0"/>
        <v>4.4.</v>
      </c>
      <c r="N7" s="16" t="str">
        <f t="shared" si="0"/>
        <v>20:00</v>
      </c>
      <c r="O7" s="16" t="str">
        <f>VLOOKUP(G7,$G$130:$O$151,9,FALSE)</f>
        <v>Main Runway Standard Operation.</v>
      </c>
      <c r="P7" s="17" t="str">
        <f t="shared" ref="P7:P71" si="1">IF(H7="","",H7)</f>
        <v>Lu</v>
      </c>
    </row>
    <row r="8" spans="2:20" ht="36.75" customHeight="1" x14ac:dyDescent="0.25">
      <c r="B8" s="10">
        <v>2</v>
      </c>
      <c r="C8" s="11" t="s">
        <v>86</v>
      </c>
      <c r="D8" s="11" t="s">
        <v>86</v>
      </c>
      <c r="E8" s="12" t="s">
        <v>190</v>
      </c>
      <c r="F8" s="12" t="s">
        <v>191</v>
      </c>
      <c r="G8" s="13" t="s">
        <v>54</v>
      </c>
      <c r="H8" s="14" t="s">
        <v>91</v>
      </c>
      <c r="J8" s="15">
        <v>2</v>
      </c>
      <c r="K8" s="16" t="str">
        <f t="shared" si="0"/>
        <v>RWY 06</v>
      </c>
      <c r="L8" s="16" t="str">
        <f t="shared" si="0"/>
        <v>RWY 06</v>
      </c>
      <c r="M8" s="16" t="str">
        <f t="shared" si="0"/>
        <v>6.4.</v>
      </c>
      <c r="N8" s="16" t="str">
        <f t="shared" si="0"/>
        <v>12:30</v>
      </c>
      <c r="O8" s="16" t="str">
        <f t="shared" ref="O8:O71" si="2">VLOOKUP(G8,$G$130:$O$151,9,FALSE)</f>
        <v>Main Runway Standard Operation.</v>
      </c>
      <c r="P8" s="17" t="str">
        <f t="shared" si="1"/>
        <v>St</v>
      </c>
    </row>
    <row r="9" spans="2:20" ht="36.75" customHeight="1" x14ac:dyDescent="0.25">
      <c r="B9" s="10">
        <v>3</v>
      </c>
      <c r="C9" s="11" t="s">
        <v>84</v>
      </c>
      <c r="D9" s="11" t="s">
        <v>84</v>
      </c>
      <c r="E9" s="12" t="s">
        <v>192</v>
      </c>
      <c r="F9" s="12" t="s">
        <v>193</v>
      </c>
      <c r="G9" s="13" t="s">
        <v>54</v>
      </c>
      <c r="H9" s="14" t="s">
        <v>97</v>
      </c>
      <c r="J9" s="15">
        <v>3</v>
      </c>
      <c r="K9" s="16"/>
      <c r="L9" s="16" t="str">
        <f t="shared" si="0"/>
        <v>RWY 24</v>
      </c>
      <c r="M9" s="16" t="str">
        <f t="shared" si="0"/>
        <v>06.04.</v>
      </c>
      <c r="N9" s="16" t="str">
        <f t="shared" si="0"/>
        <v>21.30</v>
      </c>
      <c r="O9" s="16" t="str">
        <f t="shared" si="2"/>
        <v>Main Runway Standard Operation.</v>
      </c>
      <c r="P9" s="17" t="str">
        <f t="shared" si="1"/>
        <v>Ko</v>
      </c>
    </row>
    <row r="10" spans="2:20" ht="36.75" customHeight="1" x14ac:dyDescent="0.25">
      <c r="B10" s="15">
        <v>4</v>
      </c>
      <c r="C10" s="11" t="s">
        <v>86</v>
      </c>
      <c r="D10" s="11" t="s">
        <v>86</v>
      </c>
      <c r="E10" s="12" t="s">
        <v>194</v>
      </c>
      <c r="F10" s="12" t="s">
        <v>195</v>
      </c>
      <c r="G10" s="13" t="s">
        <v>54</v>
      </c>
      <c r="H10" s="14" t="s">
        <v>97</v>
      </c>
      <c r="J10" s="15">
        <v>4</v>
      </c>
      <c r="K10" s="16" t="str">
        <f t="shared" si="0"/>
        <v>RWY 06</v>
      </c>
      <c r="L10" s="16" t="str">
        <f t="shared" si="0"/>
        <v>RWY 06</v>
      </c>
      <c r="M10" s="16" t="str">
        <f t="shared" si="0"/>
        <v>07.04.</v>
      </c>
      <c r="N10" s="16" t="str">
        <f t="shared" si="0"/>
        <v>04.45</v>
      </c>
      <c r="O10" s="16" t="str">
        <f t="shared" si="2"/>
        <v>Main Runway Standard Operation.</v>
      </c>
      <c r="P10" s="17" t="str">
        <f t="shared" si="1"/>
        <v>Ko</v>
      </c>
    </row>
    <row r="11" spans="2:20" ht="36.75" customHeight="1" x14ac:dyDescent="0.25">
      <c r="B11" s="10">
        <v>5</v>
      </c>
      <c r="C11" s="11" t="s">
        <v>84</v>
      </c>
      <c r="D11" s="11" t="s">
        <v>84</v>
      </c>
      <c r="E11" s="12" t="s">
        <v>196</v>
      </c>
      <c r="F11" s="12" t="s">
        <v>166</v>
      </c>
      <c r="G11" s="13" t="s">
        <v>54</v>
      </c>
      <c r="H11" s="14" t="s">
        <v>148</v>
      </c>
      <c r="J11" s="15">
        <v>5</v>
      </c>
      <c r="K11" s="16" t="str">
        <f t="shared" si="0"/>
        <v>RWY 24</v>
      </c>
      <c r="L11" s="16" t="str">
        <f t="shared" si="0"/>
        <v>RWY 24</v>
      </c>
      <c r="M11" s="16" t="str">
        <f t="shared" si="0"/>
        <v>8.4.</v>
      </c>
      <c r="N11" s="16" t="str">
        <f t="shared" si="0"/>
        <v>12:10</v>
      </c>
      <c r="O11" s="16" t="str">
        <f t="shared" si="2"/>
        <v>Main Runway Standard Operation.</v>
      </c>
      <c r="P11" s="17" t="str">
        <f t="shared" si="1"/>
        <v>Kr</v>
      </c>
    </row>
    <row r="12" spans="2:20" ht="36.75" customHeight="1" x14ac:dyDescent="0.25">
      <c r="B12" s="10">
        <v>6</v>
      </c>
      <c r="C12" s="11" t="s">
        <v>80</v>
      </c>
      <c r="D12" s="11" t="s">
        <v>80</v>
      </c>
      <c r="E12" s="12" t="s">
        <v>197</v>
      </c>
      <c r="F12" s="12" t="s">
        <v>198</v>
      </c>
      <c r="G12" s="13" t="s">
        <v>52</v>
      </c>
      <c r="H12" s="14" t="s">
        <v>83</v>
      </c>
      <c r="J12" s="15">
        <v>6</v>
      </c>
      <c r="K12" s="16" t="str">
        <f t="shared" si="0"/>
        <v>RWY 30</v>
      </c>
      <c r="L12" s="16" t="str">
        <f t="shared" si="0"/>
        <v>RWY 30</v>
      </c>
      <c r="M12" s="16" t="str">
        <f t="shared" si="0"/>
        <v>09.04.</v>
      </c>
      <c r="N12" s="16" t="str">
        <f t="shared" si="0"/>
        <v>10:15</v>
      </c>
      <c r="O12" s="16" t="str">
        <f t="shared" si="2"/>
        <v>RWY 06/24 is unserviceable due to emergency conditions.</v>
      </c>
      <c r="P12" s="17" t="str">
        <f t="shared" si="1"/>
        <v>Ka</v>
      </c>
    </row>
    <row r="13" spans="2:20" ht="36.75" customHeight="1" x14ac:dyDescent="0.25">
      <c r="B13" s="10">
        <v>7</v>
      </c>
      <c r="C13" s="11" t="s">
        <v>86</v>
      </c>
      <c r="D13" s="11" t="s">
        <v>86</v>
      </c>
      <c r="E13" s="12" t="s">
        <v>197</v>
      </c>
      <c r="F13" s="12" t="s">
        <v>199</v>
      </c>
      <c r="G13" s="13" t="s">
        <v>54</v>
      </c>
      <c r="H13" s="14" t="s">
        <v>83</v>
      </c>
      <c r="J13" s="15">
        <v>7</v>
      </c>
      <c r="K13" s="16" t="str">
        <f t="shared" si="0"/>
        <v>RWY 06</v>
      </c>
      <c r="L13" s="16" t="str">
        <f t="shared" si="0"/>
        <v>RWY 06</v>
      </c>
      <c r="M13" s="16" t="str">
        <f t="shared" si="0"/>
        <v>09.04.</v>
      </c>
      <c r="N13" s="16" t="str">
        <f t="shared" si="0"/>
        <v>13:10</v>
      </c>
      <c r="O13" s="16" t="str">
        <f t="shared" si="2"/>
        <v>Main Runway Standard Operation.</v>
      </c>
      <c r="P13" s="17" t="str">
        <f t="shared" si="1"/>
        <v>Ka</v>
      </c>
    </row>
    <row r="14" spans="2:20" ht="36.75" customHeight="1" x14ac:dyDescent="0.25">
      <c r="B14" s="15">
        <v>8</v>
      </c>
      <c r="C14" s="11" t="s">
        <v>84</v>
      </c>
      <c r="D14" s="11" t="s">
        <v>84</v>
      </c>
      <c r="E14" s="18" t="s">
        <v>197</v>
      </c>
      <c r="F14" s="18" t="s">
        <v>200</v>
      </c>
      <c r="G14" s="13" t="s">
        <v>54</v>
      </c>
      <c r="H14" s="14" t="s">
        <v>104</v>
      </c>
      <c r="J14" s="15">
        <v>8</v>
      </c>
      <c r="K14" s="16" t="str">
        <f t="shared" si="0"/>
        <v>RWY 24</v>
      </c>
      <c r="L14" s="16" t="str">
        <f t="shared" si="0"/>
        <v>RWY 24</v>
      </c>
      <c r="M14" s="16" t="str">
        <f t="shared" si="0"/>
        <v>09.04.</v>
      </c>
      <c r="N14" s="16" t="str">
        <f t="shared" si="0"/>
        <v>22:05</v>
      </c>
      <c r="O14" s="16" t="str">
        <f t="shared" si="2"/>
        <v>Main Runway Standard Operation.</v>
      </c>
      <c r="P14" s="17" t="str">
        <f t="shared" si="1"/>
        <v>Me</v>
      </c>
    </row>
    <row r="15" spans="2:20" ht="36.75" customHeight="1" x14ac:dyDescent="0.25">
      <c r="B15" s="10">
        <v>9</v>
      </c>
      <c r="C15" s="11" t="s">
        <v>86</v>
      </c>
      <c r="D15" s="11" t="s">
        <v>86</v>
      </c>
      <c r="E15" s="18" t="s">
        <v>201</v>
      </c>
      <c r="F15" s="18" t="s">
        <v>202</v>
      </c>
      <c r="G15" s="13" t="s">
        <v>54</v>
      </c>
      <c r="H15" s="14" t="s">
        <v>162</v>
      </c>
      <c r="J15" s="15">
        <v>9</v>
      </c>
      <c r="K15" s="16" t="str">
        <f t="shared" si="0"/>
        <v>RWY 06</v>
      </c>
      <c r="L15" s="16" t="str">
        <f t="shared" si="0"/>
        <v>RWY 06</v>
      </c>
      <c r="M15" s="16" t="str">
        <f t="shared" si="0"/>
        <v>10.04.</v>
      </c>
      <c r="N15" s="16" t="str">
        <f t="shared" si="0"/>
        <v>05:00</v>
      </c>
      <c r="O15" s="16" t="str">
        <f t="shared" si="2"/>
        <v>Main Runway Standard Operation.</v>
      </c>
      <c r="P15" s="17" t="str">
        <f t="shared" si="1"/>
        <v>Hy</v>
      </c>
    </row>
    <row r="16" spans="2:20" ht="36.75" customHeight="1" x14ac:dyDescent="0.25">
      <c r="B16" s="10">
        <v>10</v>
      </c>
      <c r="C16" s="11" t="s">
        <v>94</v>
      </c>
      <c r="D16" s="11" t="s">
        <v>94</v>
      </c>
      <c r="E16" s="12" t="s">
        <v>201</v>
      </c>
      <c r="F16" s="12" t="s">
        <v>180</v>
      </c>
      <c r="G16" s="13" t="s">
        <v>22</v>
      </c>
      <c r="H16" s="14" t="s">
        <v>162</v>
      </c>
      <c r="J16" s="15">
        <v>10</v>
      </c>
      <c r="K16" s="16" t="str">
        <f t="shared" si="0"/>
        <v>RWY 12</v>
      </c>
      <c r="L16" s="16" t="str">
        <f t="shared" si="0"/>
        <v>RWY 12</v>
      </c>
      <c r="M16" s="16" t="str">
        <f t="shared" si="0"/>
        <v>10.04.</v>
      </c>
      <c r="N16" s="16" t="str">
        <f t="shared" si="0"/>
        <v>11:00</v>
      </c>
      <c r="O16" s="16" t="str">
        <f t="shared" si="2"/>
        <v>RWY 24 or RWY 06 is out of service.</v>
      </c>
      <c r="P16" s="17" t="str">
        <f t="shared" si="1"/>
        <v>Hy</v>
      </c>
    </row>
    <row r="17" spans="2:16" ht="36.75" customHeight="1" x14ac:dyDescent="0.25">
      <c r="B17" s="10">
        <v>11</v>
      </c>
      <c r="C17" s="11" t="s">
        <v>86</v>
      </c>
      <c r="D17" s="11" t="s">
        <v>86</v>
      </c>
      <c r="E17" s="12" t="s">
        <v>201</v>
      </c>
      <c r="F17" s="12" t="s">
        <v>203</v>
      </c>
      <c r="G17" s="13" t="s">
        <v>54</v>
      </c>
      <c r="H17" s="14" t="s">
        <v>162</v>
      </c>
      <c r="J17" s="15">
        <v>11</v>
      </c>
      <c r="K17" s="16" t="str">
        <f t="shared" si="0"/>
        <v>RWY 06</v>
      </c>
      <c r="L17" s="16" t="str">
        <f t="shared" si="0"/>
        <v>RWY 06</v>
      </c>
      <c r="M17" s="16" t="str">
        <f t="shared" si="0"/>
        <v>10.04.</v>
      </c>
      <c r="N17" s="16" t="str">
        <f t="shared" si="0"/>
        <v>15:00</v>
      </c>
      <c r="O17" s="16" t="str">
        <f t="shared" si="2"/>
        <v>Main Runway Standard Operation.</v>
      </c>
      <c r="P17" s="17" t="str">
        <f t="shared" si="1"/>
        <v>Hy</v>
      </c>
    </row>
    <row r="18" spans="2:16" ht="36.75" customHeight="1" x14ac:dyDescent="0.25">
      <c r="B18" s="10">
        <v>12</v>
      </c>
      <c r="C18" s="11" t="s">
        <v>94</v>
      </c>
      <c r="D18" s="11" t="s">
        <v>94</v>
      </c>
      <c r="E18" s="12" t="s">
        <v>204</v>
      </c>
      <c r="F18" s="12" t="s">
        <v>205</v>
      </c>
      <c r="G18" s="13" t="s">
        <v>22</v>
      </c>
      <c r="H18" s="14" t="s">
        <v>97</v>
      </c>
      <c r="J18" s="15">
        <v>12</v>
      </c>
      <c r="K18" s="16" t="str">
        <f t="shared" si="0"/>
        <v>RWY 12</v>
      </c>
      <c r="L18" s="16" t="str">
        <f t="shared" si="0"/>
        <v>RWY 12</v>
      </c>
      <c r="M18" s="16" t="str">
        <f t="shared" si="0"/>
        <v>11.04.</v>
      </c>
      <c r="N18" s="16" t="str">
        <f t="shared" si="0"/>
        <v>07.35</v>
      </c>
      <c r="O18" s="16" t="str">
        <f t="shared" si="2"/>
        <v>RWY 24 or RWY 06 is out of service.</v>
      </c>
      <c r="P18" s="17" t="str">
        <f t="shared" si="1"/>
        <v>Ko</v>
      </c>
    </row>
    <row r="19" spans="2:16" ht="36.75" customHeight="1" x14ac:dyDescent="0.25">
      <c r="B19" s="10">
        <v>13</v>
      </c>
      <c r="C19" s="11" t="s">
        <v>86</v>
      </c>
      <c r="D19" s="11" t="s">
        <v>86</v>
      </c>
      <c r="E19" s="12" t="s">
        <v>204</v>
      </c>
      <c r="F19" s="12" t="s">
        <v>206</v>
      </c>
      <c r="G19" s="13" t="s">
        <v>54</v>
      </c>
      <c r="H19" s="14" t="s">
        <v>97</v>
      </c>
      <c r="J19" s="15">
        <v>13</v>
      </c>
      <c r="K19" s="16" t="str">
        <f t="shared" si="0"/>
        <v>RWY 06</v>
      </c>
      <c r="L19" s="16" t="str">
        <f t="shared" si="0"/>
        <v>RWY 06</v>
      </c>
      <c r="M19" s="16" t="str">
        <f t="shared" si="0"/>
        <v>11.04.</v>
      </c>
      <c r="N19" s="16" t="str">
        <f t="shared" si="0"/>
        <v>10.30</v>
      </c>
      <c r="O19" s="16" t="str">
        <f t="shared" si="2"/>
        <v>Main Runway Standard Operation.</v>
      </c>
      <c r="P19" s="17" t="str">
        <f t="shared" si="1"/>
        <v>Ko</v>
      </c>
    </row>
    <row r="20" spans="2:16" ht="36.75" customHeight="1" x14ac:dyDescent="0.25">
      <c r="B20" s="10">
        <v>14</v>
      </c>
      <c r="C20" s="11" t="s">
        <v>94</v>
      </c>
      <c r="D20" s="11" t="s">
        <v>94</v>
      </c>
      <c r="E20" s="12" t="s">
        <v>207</v>
      </c>
      <c r="F20" s="12" t="s">
        <v>208</v>
      </c>
      <c r="G20" s="13" t="s">
        <v>30</v>
      </c>
      <c r="H20" s="14" t="s">
        <v>115</v>
      </c>
      <c r="J20" s="15">
        <v>14</v>
      </c>
      <c r="K20" s="16" t="str">
        <f t="shared" si="0"/>
        <v>RWY 12</v>
      </c>
      <c r="L20" s="16" t="str">
        <f t="shared" si="0"/>
        <v>RWY 12</v>
      </c>
      <c r="M20" s="16" t="str">
        <f t="shared" si="0"/>
        <v>12.04.</v>
      </c>
      <c r="N20" s="16" t="str">
        <f t="shared" si="0"/>
        <v>09:15</v>
      </c>
      <c r="O20" s="16" t="str">
        <f t="shared" si="2"/>
        <v>Cross-wind component on RWY 24 or RWY 06, including gusts, exceeds 15 kt (28 km/h).</v>
      </c>
      <c r="P20" s="17" t="str">
        <f t="shared" si="1"/>
        <v>Šp</v>
      </c>
    </row>
    <row r="21" spans="2:16" ht="36.75" customHeight="1" x14ac:dyDescent="0.25">
      <c r="B21" s="10">
        <v>15</v>
      </c>
      <c r="C21" s="11" t="s">
        <v>86</v>
      </c>
      <c r="D21" s="11" t="s">
        <v>86</v>
      </c>
      <c r="E21" s="12" t="s">
        <v>209</v>
      </c>
      <c r="F21" s="12" t="s">
        <v>210</v>
      </c>
      <c r="G21" s="13" t="s">
        <v>54</v>
      </c>
      <c r="H21" s="14" t="s">
        <v>104</v>
      </c>
      <c r="J21" s="15">
        <v>15</v>
      </c>
      <c r="K21" s="16" t="str">
        <f t="shared" si="0"/>
        <v>RWY 06</v>
      </c>
      <c r="L21" s="16" t="str">
        <f t="shared" si="0"/>
        <v>RWY 06</v>
      </c>
      <c r="M21" s="16" t="str">
        <f t="shared" si="0"/>
        <v>13.04.</v>
      </c>
      <c r="N21" s="16" t="str">
        <f t="shared" si="0"/>
        <v>02:37</v>
      </c>
      <c r="O21" s="16" t="str">
        <f t="shared" si="2"/>
        <v>Main Runway Standard Operation.</v>
      </c>
      <c r="P21" s="17" t="str">
        <f t="shared" si="1"/>
        <v>Me</v>
      </c>
    </row>
    <row r="22" spans="2:16" ht="36.75" customHeight="1" x14ac:dyDescent="0.25">
      <c r="B22" s="10">
        <v>16</v>
      </c>
      <c r="C22" s="11" t="s">
        <v>94</v>
      </c>
      <c r="D22" s="11" t="s">
        <v>94</v>
      </c>
      <c r="E22" s="12" t="s">
        <v>211</v>
      </c>
      <c r="F22" s="12" t="s">
        <v>212</v>
      </c>
      <c r="G22" s="13" t="s">
        <v>30</v>
      </c>
      <c r="H22" s="14" t="s">
        <v>148</v>
      </c>
      <c r="J22" s="15">
        <v>16</v>
      </c>
      <c r="K22" s="16" t="str">
        <f t="shared" si="0"/>
        <v>RWY 12</v>
      </c>
      <c r="L22" s="16" t="str">
        <f t="shared" si="0"/>
        <v>RWY 12</v>
      </c>
      <c r="M22" s="16" t="str">
        <f t="shared" si="0"/>
        <v>13.4.</v>
      </c>
      <c r="N22" s="16" t="str">
        <f t="shared" si="0"/>
        <v>06:15</v>
      </c>
      <c r="O22" s="16" t="str">
        <f t="shared" si="2"/>
        <v>Cross-wind component on RWY 24 or RWY 06, including gusts, exceeds 15 kt (28 km/h).</v>
      </c>
      <c r="P22" s="17" t="str">
        <f t="shared" si="1"/>
        <v>Kr</v>
      </c>
    </row>
    <row r="23" spans="2:16" ht="36.75" customHeight="1" x14ac:dyDescent="0.25">
      <c r="B23" s="10">
        <v>17</v>
      </c>
      <c r="C23" s="11" t="s">
        <v>84</v>
      </c>
      <c r="D23" s="11" t="s">
        <v>84</v>
      </c>
      <c r="E23" s="12" t="s">
        <v>211</v>
      </c>
      <c r="F23" s="12" t="s">
        <v>213</v>
      </c>
      <c r="G23" s="13" t="s">
        <v>54</v>
      </c>
      <c r="H23" s="14" t="s">
        <v>148</v>
      </c>
      <c r="J23" s="15">
        <v>17</v>
      </c>
      <c r="K23" s="16" t="str">
        <f t="shared" si="0"/>
        <v>RWY 24</v>
      </c>
      <c r="L23" s="16" t="str">
        <f t="shared" si="0"/>
        <v>RWY 24</v>
      </c>
      <c r="M23" s="16" t="str">
        <f t="shared" si="0"/>
        <v>13.4.</v>
      </c>
      <c r="N23" s="16" t="str">
        <f t="shared" si="0"/>
        <v>11:50</v>
      </c>
      <c r="O23" s="16" t="str">
        <f t="shared" si="2"/>
        <v>Main Runway Standard Operation.</v>
      </c>
      <c r="P23" s="17" t="str">
        <f t="shared" si="1"/>
        <v>Kr</v>
      </c>
    </row>
    <row r="24" spans="2:16" ht="36.75" customHeight="1" x14ac:dyDescent="0.25">
      <c r="B24" s="10">
        <v>18</v>
      </c>
      <c r="C24" s="11" t="s">
        <v>86</v>
      </c>
      <c r="D24" s="11" t="s">
        <v>86</v>
      </c>
      <c r="E24" s="12"/>
      <c r="F24" s="12" t="s">
        <v>215</v>
      </c>
      <c r="G24" s="13" t="s">
        <v>54</v>
      </c>
      <c r="H24" s="14" t="s">
        <v>83</v>
      </c>
      <c r="J24" s="15">
        <v>18</v>
      </c>
      <c r="K24" s="16" t="str">
        <f t="shared" si="0"/>
        <v>RWY 06</v>
      </c>
      <c r="L24" s="16" t="str">
        <f t="shared" si="0"/>
        <v>RWY 06</v>
      </c>
      <c r="M24" s="16" t="str">
        <f t="shared" si="0"/>
        <v/>
      </c>
      <c r="N24" s="16" t="str">
        <f t="shared" si="0"/>
        <v>05:35</v>
      </c>
      <c r="O24" s="16" t="str">
        <f t="shared" si="2"/>
        <v>Main Runway Standard Operation.</v>
      </c>
      <c r="P24" s="17" t="str">
        <f t="shared" si="1"/>
        <v>Ka</v>
      </c>
    </row>
    <row r="25" spans="2:16" ht="36.75" customHeight="1" x14ac:dyDescent="0.25">
      <c r="B25" s="10">
        <v>19</v>
      </c>
      <c r="C25" s="11" t="s">
        <v>84</v>
      </c>
      <c r="D25" s="11" t="s">
        <v>84</v>
      </c>
      <c r="E25" s="12"/>
      <c r="F25" s="12" t="s">
        <v>214</v>
      </c>
      <c r="G25" s="13" t="s">
        <v>54</v>
      </c>
      <c r="H25" s="14" t="s">
        <v>83</v>
      </c>
      <c r="J25" s="15">
        <v>19</v>
      </c>
      <c r="K25" s="16" t="str">
        <f t="shared" si="0"/>
        <v>RWY 24</v>
      </c>
      <c r="L25" s="16" t="str">
        <f t="shared" si="0"/>
        <v>RWY 24</v>
      </c>
      <c r="M25" s="16" t="str">
        <f t="shared" si="0"/>
        <v/>
      </c>
      <c r="N25" s="16" t="str">
        <f t="shared" si="0"/>
        <v>12:42</v>
      </c>
      <c r="O25" s="16" t="str">
        <f t="shared" si="2"/>
        <v>Main Runway Standard Operation.</v>
      </c>
      <c r="P25" s="17" t="str">
        <f t="shared" si="1"/>
        <v>Ka</v>
      </c>
    </row>
    <row r="26" spans="2:16" ht="36.75" customHeight="1" x14ac:dyDescent="0.25">
      <c r="B26" s="10">
        <v>20</v>
      </c>
      <c r="C26" s="11" t="s">
        <v>86</v>
      </c>
      <c r="D26" s="11" t="s">
        <v>86</v>
      </c>
      <c r="E26" s="12" t="s">
        <v>216</v>
      </c>
      <c r="F26" s="12" t="s">
        <v>217</v>
      </c>
      <c r="G26" s="13" t="s">
        <v>54</v>
      </c>
      <c r="H26" s="14" t="s">
        <v>115</v>
      </c>
      <c r="J26" s="15">
        <v>20</v>
      </c>
      <c r="K26" s="16" t="str">
        <f t="shared" si="0"/>
        <v>RWY 06</v>
      </c>
      <c r="L26" s="16" t="str">
        <f t="shared" si="0"/>
        <v>RWY 06</v>
      </c>
      <c r="M26" s="16" t="str">
        <f t="shared" si="0"/>
        <v>17.4.</v>
      </c>
      <c r="N26" s="16" t="str">
        <f t="shared" si="0"/>
        <v>11:30</v>
      </c>
      <c r="O26" s="16" t="str">
        <f t="shared" si="2"/>
        <v>Main Runway Standard Operation.</v>
      </c>
      <c r="P26" s="17" t="str">
        <f t="shared" si="1"/>
        <v>Šp</v>
      </c>
    </row>
    <row r="27" spans="2:16" ht="36.75" customHeight="1" x14ac:dyDescent="0.25">
      <c r="B27" s="10">
        <v>21</v>
      </c>
      <c r="C27" s="11" t="s">
        <v>84</v>
      </c>
      <c r="D27" s="11" t="s">
        <v>84</v>
      </c>
      <c r="E27" s="12" t="s">
        <v>218</v>
      </c>
      <c r="F27" s="12" t="s">
        <v>219</v>
      </c>
      <c r="G27" s="13" t="s">
        <v>54</v>
      </c>
      <c r="H27" s="14" t="s">
        <v>162</v>
      </c>
      <c r="J27" s="15">
        <v>21</v>
      </c>
      <c r="K27" s="16" t="str">
        <f t="shared" si="0"/>
        <v>RWY 24</v>
      </c>
      <c r="L27" s="16" t="str">
        <f t="shared" si="0"/>
        <v>RWY 24</v>
      </c>
      <c r="M27" s="16" t="str">
        <f t="shared" si="0"/>
        <v>17.04.</v>
      </c>
      <c r="N27" s="16" t="str">
        <f t="shared" si="0"/>
        <v>19:45</v>
      </c>
      <c r="O27" s="16" t="str">
        <f t="shared" si="2"/>
        <v>Main Runway Standard Operation.</v>
      </c>
      <c r="P27" s="17" t="str">
        <f t="shared" si="1"/>
        <v>Hy</v>
      </c>
    </row>
    <row r="28" spans="2:16" ht="36.75" customHeight="1" x14ac:dyDescent="0.25">
      <c r="B28" s="10">
        <v>22</v>
      </c>
      <c r="C28" s="11" t="s">
        <v>86</v>
      </c>
      <c r="D28" s="11" t="s">
        <v>86</v>
      </c>
      <c r="E28" s="12" t="s">
        <v>220</v>
      </c>
      <c r="F28" s="12" t="s">
        <v>221</v>
      </c>
      <c r="G28" s="13" t="s">
        <v>54</v>
      </c>
      <c r="H28" s="14" t="s">
        <v>101</v>
      </c>
      <c r="J28" s="15">
        <v>22</v>
      </c>
      <c r="K28" s="16" t="str">
        <f t="shared" si="0"/>
        <v>RWY 06</v>
      </c>
      <c r="L28" s="16" t="str">
        <f t="shared" si="0"/>
        <v>RWY 06</v>
      </c>
      <c r="M28" s="16" t="str">
        <f t="shared" si="0"/>
        <v>18.04.</v>
      </c>
      <c r="N28" s="16" t="str">
        <f t="shared" si="0"/>
        <v>11:45</v>
      </c>
      <c r="O28" s="16" t="str">
        <f t="shared" si="2"/>
        <v>Main Runway Standard Operation.</v>
      </c>
      <c r="P28" s="17" t="str">
        <f t="shared" si="1"/>
        <v>Ha</v>
      </c>
    </row>
    <row r="29" spans="2:16" ht="36.75" customHeight="1" x14ac:dyDescent="0.25">
      <c r="B29" s="10">
        <v>23</v>
      </c>
      <c r="C29" s="11" t="s">
        <v>84</v>
      </c>
      <c r="D29" s="11" t="s">
        <v>84</v>
      </c>
      <c r="E29" s="12" t="s">
        <v>220</v>
      </c>
      <c r="F29" s="12" t="s">
        <v>219</v>
      </c>
      <c r="G29" s="13" t="s">
        <v>54</v>
      </c>
      <c r="H29" s="14" t="s">
        <v>83</v>
      </c>
      <c r="J29" s="15">
        <v>23</v>
      </c>
      <c r="K29" s="16" t="str">
        <f t="shared" si="0"/>
        <v>RWY 24</v>
      </c>
      <c r="L29" s="16" t="str">
        <f t="shared" si="0"/>
        <v>RWY 24</v>
      </c>
      <c r="M29" s="16" t="str">
        <f t="shared" si="0"/>
        <v>18.04.</v>
      </c>
      <c r="N29" s="16" t="str">
        <f t="shared" si="0"/>
        <v>19:45</v>
      </c>
      <c r="O29" s="16" t="str">
        <f t="shared" si="2"/>
        <v>Main Runway Standard Operation.</v>
      </c>
      <c r="P29" s="17" t="str">
        <f t="shared" si="1"/>
        <v>Ka</v>
      </c>
    </row>
    <row r="30" spans="2:16" ht="36.75" customHeight="1" x14ac:dyDescent="0.25">
      <c r="B30" s="10">
        <v>24</v>
      </c>
      <c r="C30" s="11" t="s">
        <v>86</v>
      </c>
      <c r="D30" s="11" t="s">
        <v>86</v>
      </c>
      <c r="E30" s="12" t="s">
        <v>222</v>
      </c>
      <c r="F30" s="12" t="s">
        <v>223</v>
      </c>
      <c r="G30" s="13" t="s">
        <v>54</v>
      </c>
      <c r="H30" s="14" t="s">
        <v>140</v>
      </c>
      <c r="J30" s="15">
        <v>24</v>
      </c>
      <c r="K30" s="16" t="str">
        <f t="shared" si="0"/>
        <v>RWY 06</v>
      </c>
      <c r="L30" s="16" t="str">
        <f t="shared" si="0"/>
        <v>RWY 06</v>
      </c>
      <c r="M30" s="16" t="str">
        <f t="shared" si="0"/>
        <v>19.04.</v>
      </c>
      <c r="N30" s="16" t="str">
        <f t="shared" si="0"/>
        <v>10:00</v>
      </c>
      <c r="O30" s="16" t="str">
        <f t="shared" si="2"/>
        <v>Main Runway Standard Operation.</v>
      </c>
      <c r="P30" s="17" t="str">
        <f t="shared" si="1"/>
        <v>Ma</v>
      </c>
    </row>
    <row r="31" spans="2:16" ht="36.75" customHeight="1" x14ac:dyDescent="0.25">
      <c r="B31" s="10">
        <v>25</v>
      </c>
      <c r="C31" s="11" t="s">
        <v>84</v>
      </c>
      <c r="D31" s="11" t="s">
        <v>84</v>
      </c>
      <c r="E31" s="12" t="s">
        <v>222</v>
      </c>
      <c r="F31" s="12" t="s">
        <v>224</v>
      </c>
      <c r="G31" s="13" t="s">
        <v>54</v>
      </c>
      <c r="H31" s="14" t="s">
        <v>83</v>
      </c>
      <c r="J31" s="15">
        <v>25</v>
      </c>
      <c r="K31" s="16" t="str">
        <f t="shared" si="0"/>
        <v>RWY 24</v>
      </c>
      <c r="L31" s="16" t="str">
        <f t="shared" si="0"/>
        <v>RWY 24</v>
      </c>
      <c r="M31" s="16" t="str">
        <f t="shared" si="0"/>
        <v>19.04.</v>
      </c>
      <c r="N31" s="16" t="str">
        <f t="shared" si="0"/>
        <v>19:41</v>
      </c>
      <c r="O31" s="16" t="str">
        <f t="shared" si="2"/>
        <v>Main Runway Standard Operation.</v>
      </c>
      <c r="P31" s="17" t="str">
        <f t="shared" si="1"/>
        <v>Ka</v>
      </c>
    </row>
    <row r="32" spans="2:16" ht="36.75" customHeight="1" x14ac:dyDescent="0.25">
      <c r="B32" s="10">
        <v>26</v>
      </c>
      <c r="C32" s="11" t="s">
        <v>86</v>
      </c>
      <c r="D32" s="11" t="s">
        <v>86</v>
      </c>
      <c r="E32" s="12" t="s">
        <v>225</v>
      </c>
      <c r="F32" s="12" t="s">
        <v>226</v>
      </c>
      <c r="G32" s="13" t="s">
        <v>54</v>
      </c>
      <c r="H32" s="14" t="s">
        <v>91</v>
      </c>
      <c r="J32" s="15">
        <v>26</v>
      </c>
      <c r="K32" s="16" t="str">
        <f t="shared" si="0"/>
        <v>RWY 06</v>
      </c>
      <c r="L32" s="16" t="str">
        <f t="shared" si="0"/>
        <v>RWY 06</v>
      </c>
      <c r="M32" s="16" t="str">
        <f t="shared" si="0"/>
        <v>20.04.</v>
      </c>
      <c r="N32" s="16" t="str">
        <f t="shared" si="0"/>
        <v>19:20</v>
      </c>
      <c r="O32" s="16" t="str">
        <f t="shared" si="2"/>
        <v>Main Runway Standard Operation.</v>
      </c>
      <c r="P32" s="17" t="str">
        <f t="shared" si="1"/>
        <v>St</v>
      </c>
    </row>
    <row r="33" spans="2:16" ht="36.75" customHeight="1" x14ac:dyDescent="0.25">
      <c r="B33" s="10">
        <v>27</v>
      </c>
      <c r="C33" s="11" t="s">
        <v>84</v>
      </c>
      <c r="D33" s="11" t="s">
        <v>84</v>
      </c>
      <c r="E33" s="12" t="s">
        <v>225</v>
      </c>
      <c r="F33" s="12" t="s">
        <v>227</v>
      </c>
      <c r="G33" s="13" t="s">
        <v>54</v>
      </c>
      <c r="H33" s="14" t="s">
        <v>91</v>
      </c>
      <c r="J33" s="15">
        <v>27</v>
      </c>
      <c r="K33" s="16" t="str">
        <f t="shared" si="0"/>
        <v>RWY 24</v>
      </c>
      <c r="L33" s="16" t="str">
        <f t="shared" si="0"/>
        <v>RWY 24</v>
      </c>
      <c r="M33" s="16" t="str">
        <f t="shared" si="0"/>
        <v>20.04.</v>
      </c>
      <c r="N33" s="16" t="str">
        <f t="shared" si="0"/>
        <v>21:20</v>
      </c>
      <c r="O33" s="16" t="str">
        <f t="shared" si="2"/>
        <v>Main Runway Standard Operation.</v>
      </c>
      <c r="P33" s="17" t="str">
        <f t="shared" si="1"/>
        <v>St</v>
      </c>
    </row>
    <row r="34" spans="2:16" ht="36.75" customHeight="1" x14ac:dyDescent="0.25">
      <c r="B34" s="10">
        <v>28</v>
      </c>
      <c r="C34" s="11" t="s">
        <v>86</v>
      </c>
      <c r="D34" s="11" t="s">
        <v>86</v>
      </c>
      <c r="E34" s="12" t="s">
        <v>228</v>
      </c>
      <c r="F34" s="12" t="s">
        <v>229</v>
      </c>
      <c r="G34" s="13" t="s">
        <v>54</v>
      </c>
      <c r="H34" s="14" t="s">
        <v>97</v>
      </c>
      <c r="J34" s="15">
        <v>28</v>
      </c>
      <c r="K34" s="16" t="str">
        <f t="shared" si="0"/>
        <v>RWY 06</v>
      </c>
      <c r="L34" s="16" t="str">
        <f t="shared" si="0"/>
        <v>RWY 06</v>
      </c>
      <c r="M34" s="16" t="str">
        <f t="shared" si="0"/>
        <v>21.04.</v>
      </c>
      <c r="N34" s="16" t="str">
        <f t="shared" si="0"/>
        <v>10.40</v>
      </c>
      <c r="O34" s="16" t="str">
        <f t="shared" si="2"/>
        <v>Main Runway Standard Operation.</v>
      </c>
      <c r="P34" s="17" t="str">
        <f t="shared" si="1"/>
        <v>Ko</v>
      </c>
    </row>
    <row r="35" spans="2:16" ht="36.75" customHeight="1" x14ac:dyDescent="0.25">
      <c r="B35" s="10">
        <v>29</v>
      </c>
      <c r="C35" s="11" t="s">
        <v>84</v>
      </c>
      <c r="D35" s="11" t="s">
        <v>84</v>
      </c>
      <c r="E35" s="12" t="s">
        <v>228</v>
      </c>
      <c r="F35" s="12" t="s">
        <v>230</v>
      </c>
      <c r="G35" s="13" t="s">
        <v>54</v>
      </c>
      <c r="H35" s="14" t="s">
        <v>91</v>
      </c>
      <c r="J35" s="15">
        <v>29</v>
      </c>
      <c r="K35" s="16" t="str">
        <f t="shared" si="0"/>
        <v>RWY 24</v>
      </c>
      <c r="L35" s="16" t="str">
        <f t="shared" si="0"/>
        <v>RWY 24</v>
      </c>
      <c r="M35" s="16" t="str">
        <f t="shared" si="0"/>
        <v>21.04.</v>
      </c>
      <c r="N35" s="16" t="str">
        <f t="shared" si="0"/>
        <v>21:55</v>
      </c>
      <c r="O35" s="16" t="str">
        <f t="shared" si="2"/>
        <v>Main Runway Standard Operation.</v>
      </c>
      <c r="P35" s="17" t="str">
        <f t="shared" si="1"/>
        <v>St</v>
      </c>
    </row>
    <row r="36" spans="2:16" ht="36.75" customHeight="1" x14ac:dyDescent="0.25">
      <c r="B36" s="10">
        <v>30</v>
      </c>
      <c r="C36" s="11" t="s">
        <v>86</v>
      </c>
      <c r="D36" s="11" t="s">
        <v>86</v>
      </c>
      <c r="E36" s="12" t="s">
        <v>231</v>
      </c>
      <c r="F36" s="12" t="s">
        <v>232</v>
      </c>
      <c r="G36" s="13" t="s">
        <v>54</v>
      </c>
      <c r="H36" s="14" t="s">
        <v>89</v>
      </c>
      <c r="J36" s="15">
        <v>30</v>
      </c>
      <c r="K36" s="16" t="str">
        <f t="shared" si="0"/>
        <v>RWY 06</v>
      </c>
      <c r="L36" s="16" t="str">
        <f t="shared" si="0"/>
        <v>RWY 06</v>
      </c>
      <c r="M36" s="16" t="str">
        <f t="shared" si="0"/>
        <v>22.04.</v>
      </c>
      <c r="N36" s="16" t="str">
        <f t="shared" si="0"/>
        <v>16:30</v>
      </c>
      <c r="O36" s="16" t="str">
        <f t="shared" si="2"/>
        <v>Main Runway Standard Operation.</v>
      </c>
      <c r="P36" s="17" t="str">
        <f t="shared" si="1"/>
        <v>Lu</v>
      </c>
    </row>
    <row r="37" spans="2:16" ht="36.75" customHeight="1" x14ac:dyDescent="0.25">
      <c r="B37" s="10">
        <v>31</v>
      </c>
      <c r="C37" s="11" t="s">
        <v>84</v>
      </c>
      <c r="D37" s="11" t="s">
        <v>84</v>
      </c>
      <c r="E37" s="12" t="s">
        <v>231</v>
      </c>
      <c r="F37" s="12" t="s">
        <v>233</v>
      </c>
      <c r="G37" s="13" t="s">
        <v>54</v>
      </c>
      <c r="H37" s="14" t="s">
        <v>91</v>
      </c>
      <c r="J37" s="15">
        <v>31</v>
      </c>
      <c r="K37" s="16" t="str">
        <f t="shared" si="0"/>
        <v>RWY 24</v>
      </c>
      <c r="L37" s="16" t="str">
        <f t="shared" si="0"/>
        <v>RWY 24</v>
      </c>
      <c r="M37" s="16" t="str">
        <f t="shared" si="0"/>
        <v>22.04.</v>
      </c>
      <c r="N37" s="16" t="str">
        <f t="shared" si="0"/>
        <v>21:50</v>
      </c>
      <c r="O37" s="16" t="str">
        <f t="shared" si="2"/>
        <v>Main Runway Standard Operation.</v>
      </c>
      <c r="P37" s="17" t="str">
        <f t="shared" si="1"/>
        <v>St</v>
      </c>
    </row>
    <row r="38" spans="2:16" ht="36.75" customHeight="1" x14ac:dyDescent="0.25">
      <c r="B38" s="10">
        <v>32</v>
      </c>
      <c r="C38" s="11" t="s">
        <v>80</v>
      </c>
      <c r="D38" s="11" t="s">
        <v>80</v>
      </c>
      <c r="E38" s="12" t="s">
        <v>234</v>
      </c>
      <c r="F38" s="12" t="s">
        <v>126</v>
      </c>
      <c r="G38" s="13" t="s">
        <v>22</v>
      </c>
      <c r="H38" s="14" t="s">
        <v>83</v>
      </c>
      <c r="J38" s="15">
        <v>32</v>
      </c>
      <c r="K38" s="16" t="str">
        <f t="shared" si="0"/>
        <v>RWY 30</v>
      </c>
      <c r="L38" s="16" t="str">
        <f t="shared" si="0"/>
        <v>RWY 30</v>
      </c>
      <c r="M38" s="16" t="str">
        <f t="shared" si="0"/>
        <v>23.04.</v>
      </c>
      <c r="N38" s="16" t="str">
        <f t="shared" si="0"/>
        <v>08:00</v>
      </c>
      <c r="O38" s="16" t="str">
        <f t="shared" si="2"/>
        <v>RWY 24 or RWY 06 is out of service.</v>
      </c>
      <c r="P38" s="17" t="str">
        <f t="shared" si="1"/>
        <v>Ka</v>
      </c>
    </row>
    <row r="39" spans="2:16" ht="36.75" customHeight="1" x14ac:dyDescent="0.25">
      <c r="B39" s="10">
        <v>33</v>
      </c>
      <c r="C39" s="11" t="s">
        <v>94</v>
      </c>
      <c r="D39" s="11" t="s">
        <v>94</v>
      </c>
      <c r="E39" s="12" t="s">
        <v>235</v>
      </c>
      <c r="F39" s="12" t="s">
        <v>236</v>
      </c>
      <c r="G39" s="13" t="s">
        <v>22</v>
      </c>
      <c r="H39" s="14" t="s">
        <v>97</v>
      </c>
      <c r="J39" s="15">
        <v>33</v>
      </c>
      <c r="K39" s="16" t="str">
        <f t="shared" si="0"/>
        <v>RWY 12</v>
      </c>
      <c r="L39" s="16" t="str">
        <f t="shared" si="0"/>
        <v>RWY 12</v>
      </c>
      <c r="M39" s="16" t="str">
        <f t="shared" si="0"/>
        <v>25.04.</v>
      </c>
      <c r="N39" s="16" t="str">
        <f t="shared" si="0"/>
        <v>05.50</v>
      </c>
      <c r="O39" s="16" t="str">
        <f t="shared" si="2"/>
        <v>RWY 24 or RWY 06 is out of service.</v>
      </c>
      <c r="P39" s="17" t="str">
        <f t="shared" si="1"/>
        <v>Ko</v>
      </c>
    </row>
    <row r="40" spans="2:16" ht="36.75" customHeight="1" x14ac:dyDescent="0.25">
      <c r="B40" s="10">
        <v>34</v>
      </c>
      <c r="C40" s="11" t="s">
        <v>80</v>
      </c>
      <c r="D40" s="11" t="s">
        <v>80</v>
      </c>
      <c r="E40" s="12" t="s">
        <v>235</v>
      </c>
      <c r="F40" s="12" t="s">
        <v>237</v>
      </c>
      <c r="G40" s="13" t="s">
        <v>22</v>
      </c>
      <c r="H40" s="14" t="s">
        <v>97</v>
      </c>
      <c r="J40" s="15">
        <v>34</v>
      </c>
      <c r="K40" s="16" t="str">
        <f t="shared" ref="K40:N71" si="3">IF(C40="","",C40)</f>
        <v>RWY 30</v>
      </c>
      <c r="L40" s="16" t="str">
        <f t="shared" si="3"/>
        <v>RWY 30</v>
      </c>
      <c r="M40" s="16" t="str">
        <f t="shared" si="3"/>
        <v>25.04.</v>
      </c>
      <c r="N40" s="16" t="str">
        <f t="shared" si="3"/>
        <v>07.25</v>
      </c>
      <c r="O40" s="16" t="str">
        <f t="shared" si="2"/>
        <v>RWY 24 or RWY 06 is out of service.</v>
      </c>
      <c r="P40" s="17" t="str">
        <f t="shared" si="1"/>
        <v>Ko</v>
      </c>
    </row>
    <row r="41" spans="2:16" ht="36.75" customHeight="1" x14ac:dyDescent="0.25">
      <c r="B41" s="10">
        <v>35</v>
      </c>
      <c r="C41" s="11" t="s">
        <v>94</v>
      </c>
      <c r="D41" s="11" t="s">
        <v>94</v>
      </c>
      <c r="E41" s="12" t="s">
        <v>238</v>
      </c>
      <c r="F41" s="12" t="s">
        <v>110</v>
      </c>
      <c r="G41" s="13" t="s">
        <v>22</v>
      </c>
      <c r="H41" s="14" t="s">
        <v>140</v>
      </c>
      <c r="J41" s="15">
        <v>35</v>
      </c>
      <c r="K41" s="16" t="str">
        <f t="shared" si="3"/>
        <v>RWY 12</v>
      </c>
      <c r="L41" s="16" t="str">
        <f t="shared" si="3"/>
        <v>RWY 12</v>
      </c>
      <c r="M41" s="16" t="str">
        <f t="shared" si="3"/>
        <v>27.04.</v>
      </c>
      <c r="N41" s="16" t="str">
        <f t="shared" si="3"/>
        <v>07:00</v>
      </c>
      <c r="O41" s="16" t="str">
        <f t="shared" si="2"/>
        <v>RWY 24 or RWY 06 is out of service.</v>
      </c>
      <c r="P41" s="17" t="str">
        <f t="shared" si="1"/>
        <v>Ma</v>
      </c>
    </row>
    <row r="42" spans="2:16" ht="36.75" customHeight="1" x14ac:dyDescent="0.25">
      <c r="B42" s="10">
        <v>36</v>
      </c>
      <c r="C42" s="11" t="s">
        <v>86</v>
      </c>
      <c r="D42" s="11" t="s">
        <v>86</v>
      </c>
      <c r="E42" s="12" t="s">
        <v>238</v>
      </c>
      <c r="F42" s="12" t="s">
        <v>239</v>
      </c>
      <c r="G42" s="13" t="s">
        <v>54</v>
      </c>
      <c r="H42" s="14" t="s">
        <v>140</v>
      </c>
      <c r="J42" s="15">
        <v>36</v>
      </c>
      <c r="K42" s="16" t="str">
        <f t="shared" si="3"/>
        <v>RWY 06</v>
      </c>
      <c r="L42" s="16" t="str">
        <f t="shared" si="3"/>
        <v>RWY 06</v>
      </c>
      <c r="M42" s="16" t="str">
        <f t="shared" si="3"/>
        <v>27.04.</v>
      </c>
      <c r="N42" s="16" t="str">
        <f t="shared" si="3"/>
        <v>13:15</v>
      </c>
      <c r="O42" s="16" t="str">
        <f t="shared" si="2"/>
        <v>Main Runway Standard Operation.</v>
      </c>
      <c r="P42" s="17" t="str">
        <f t="shared" si="1"/>
        <v>Ma</v>
      </c>
    </row>
    <row r="43" spans="2:16" ht="36.75" customHeight="1" x14ac:dyDescent="0.25">
      <c r="B43" s="10">
        <v>37</v>
      </c>
      <c r="C43" s="11" t="s">
        <v>94</v>
      </c>
      <c r="D43" s="11" t="s">
        <v>94</v>
      </c>
      <c r="E43" s="12" t="s">
        <v>238</v>
      </c>
      <c r="F43" s="12" t="s">
        <v>241</v>
      </c>
      <c r="G43" s="13" t="s">
        <v>22</v>
      </c>
      <c r="H43" s="14" t="s">
        <v>101</v>
      </c>
      <c r="J43" s="15">
        <v>37</v>
      </c>
      <c r="K43" s="16" t="str">
        <f t="shared" si="3"/>
        <v>RWY 12</v>
      </c>
      <c r="L43" s="16" t="str">
        <f t="shared" si="3"/>
        <v>RWY 12</v>
      </c>
      <c r="M43" s="16" t="str">
        <f t="shared" si="3"/>
        <v>27.04.</v>
      </c>
      <c r="N43" s="16" t="str">
        <f t="shared" si="3"/>
        <v>18:53</v>
      </c>
      <c r="O43" s="16" t="str">
        <f t="shared" si="2"/>
        <v>RWY 24 or RWY 06 is out of service.</v>
      </c>
      <c r="P43" s="17" t="str">
        <f t="shared" si="1"/>
        <v>Ha</v>
      </c>
    </row>
    <row r="44" spans="2:16" ht="36.75" customHeight="1" x14ac:dyDescent="0.25">
      <c r="B44" s="10">
        <v>38</v>
      </c>
      <c r="C44" s="11" t="s">
        <v>86</v>
      </c>
      <c r="D44" s="11" t="s">
        <v>86</v>
      </c>
      <c r="E44" s="12" t="s">
        <v>238</v>
      </c>
      <c r="F44" s="12" t="s">
        <v>240</v>
      </c>
      <c r="G44" s="13" t="s">
        <v>54</v>
      </c>
      <c r="H44" s="14" t="s">
        <v>101</v>
      </c>
      <c r="J44" s="15">
        <v>38</v>
      </c>
      <c r="K44" s="16" t="str">
        <f t="shared" si="3"/>
        <v>RWY 06</v>
      </c>
      <c r="L44" s="16" t="str">
        <f t="shared" si="3"/>
        <v>RWY 06</v>
      </c>
      <c r="M44" s="16" t="str">
        <f t="shared" si="3"/>
        <v>27.04.</v>
      </c>
      <c r="N44" s="16" t="str">
        <f t="shared" si="3"/>
        <v>19:40</v>
      </c>
      <c r="O44" s="16" t="str">
        <f t="shared" si="2"/>
        <v>Main Runway Standard Operation.</v>
      </c>
      <c r="P44" s="17" t="str">
        <f t="shared" si="1"/>
        <v>Ha</v>
      </c>
    </row>
    <row r="45" spans="2:16" ht="36.75" customHeight="1" x14ac:dyDescent="0.25">
      <c r="B45" s="10">
        <v>39</v>
      </c>
      <c r="C45" s="11" t="s">
        <v>84</v>
      </c>
      <c r="D45" s="11" t="s">
        <v>84</v>
      </c>
      <c r="E45" s="12" t="s">
        <v>242</v>
      </c>
      <c r="F45" s="12" t="s">
        <v>200</v>
      </c>
      <c r="G45" s="13" t="s">
        <v>54</v>
      </c>
      <c r="H45" s="14" t="s">
        <v>101</v>
      </c>
      <c r="J45" s="15">
        <v>39</v>
      </c>
      <c r="K45" s="16" t="str">
        <f t="shared" si="3"/>
        <v>RWY 24</v>
      </c>
      <c r="L45" s="16" t="str">
        <f t="shared" si="3"/>
        <v>RWY 24</v>
      </c>
      <c r="M45" s="16" t="str">
        <f t="shared" si="3"/>
        <v>28.04</v>
      </c>
      <c r="N45" s="16" t="str">
        <f t="shared" si="3"/>
        <v>22:05</v>
      </c>
      <c r="O45" s="16" t="str">
        <f t="shared" si="2"/>
        <v>Main Runway Standard Operation.</v>
      </c>
      <c r="P45" s="17" t="str">
        <f t="shared" si="1"/>
        <v>Ha</v>
      </c>
    </row>
    <row r="46" spans="2:16" ht="36.75" customHeight="1" x14ac:dyDescent="0.25">
      <c r="B46" s="10">
        <v>40</v>
      </c>
      <c r="C46" s="11" t="s">
        <v>86</v>
      </c>
      <c r="D46" s="11" t="s">
        <v>86</v>
      </c>
      <c r="E46" s="12" t="s">
        <v>243</v>
      </c>
      <c r="F46" s="12" t="s">
        <v>203</v>
      </c>
      <c r="G46" s="13" t="s">
        <v>54</v>
      </c>
      <c r="H46" s="14" t="s">
        <v>104</v>
      </c>
      <c r="J46" s="15">
        <v>40</v>
      </c>
      <c r="K46" s="16" t="str">
        <f t="shared" si="3"/>
        <v>RWY 06</v>
      </c>
      <c r="L46" s="16" t="str">
        <f t="shared" si="3"/>
        <v>RWY 06</v>
      </c>
      <c r="M46" s="16" t="str">
        <f t="shared" si="3"/>
        <v>28.04.</v>
      </c>
      <c r="N46" s="16" t="str">
        <f t="shared" si="3"/>
        <v>15:00</v>
      </c>
      <c r="O46" s="16" t="str">
        <f t="shared" si="2"/>
        <v>Main Runway Standard Operation.</v>
      </c>
      <c r="P46" s="17" t="str">
        <f t="shared" si="1"/>
        <v>Me</v>
      </c>
    </row>
    <row r="47" spans="2:16" ht="36.75" customHeight="1" x14ac:dyDescent="0.25">
      <c r="B47" s="10">
        <v>41</v>
      </c>
      <c r="C47" s="11" t="s">
        <v>84</v>
      </c>
      <c r="D47" s="11" t="s">
        <v>84</v>
      </c>
      <c r="E47" s="12" t="s">
        <v>243</v>
      </c>
      <c r="F47" s="12" t="s">
        <v>130</v>
      </c>
      <c r="G47" s="13" t="s">
        <v>54</v>
      </c>
      <c r="H47" s="14" t="s">
        <v>83</v>
      </c>
      <c r="J47" s="15">
        <v>41</v>
      </c>
      <c r="K47" s="16" t="str">
        <f t="shared" si="3"/>
        <v>RWY 24</v>
      </c>
      <c r="L47" s="16" t="str">
        <f t="shared" si="3"/>
        <v>RWY 24</v>
      </c>
      <c r="M47" s="16" t="str">
        <f t="shared" si="3"/>
        <v>28.04.</v>
      </c>
      <c r="N47" s="16" t="str">
        <f t="shared" si="3"/>
        <v>21:25</v>
      </c>
      <c r="O47" s="16" t="str">
        <f t="shared" si="2"/>
        <v>Main Runway Standard Operation.</v>
      </c>
      <c r="P47" s="17" t="str">
        <f t="shared" si="1"/>
        <v>Ka</v>
      </c>
    </row>
    <row r="48" spans="2:16" ht="36.75" customHeight="1" x14ac:dyDescent="0.25">
      <c r="B48" s="10">
        <v>42</v>
      </c>
      <c r="C48" s="11" t="s">
        <v>86</v>
      </c>
      <c r="D48" s="11" t="s">
        <v>86</v>
      </c>
      <c r="E48" s="12" t="s">
        <v>244</v>
      </c>
      <c r="F48" s="12" t="s">
        <v>245</v>
      </c>
      <c r="G48" s="13" t="s">
        <v>54</v>
      </c>
      <c r="H48" s="14" t="s">
        <v>104</v>
      </c>
      <c r="J48" s="15">
        <v>42</v>
      </c>
      <c r="K48" s="16" t="str">
        <f t="shared" si="3"/>
        <v>RWY 06</v>
      </c>
      <c r="L48" s="16" t="str">
        <f t="shared" si="3"/>
        <v>RWY 06</v>
      </c>
      <c r="M48" s="16" t="str">
        <f t="shared" si="3"/>
        <v>29.04.</v>
      </c>
      <c r="N48" s="16" t="str">
        <f t="shared" si="3"/>
        <v>08:33</v>
      </c>
      <c r="O48" s="16" t="str">
        <f t="shared" si="2"/>
        <v>Main Runway Standard Operation.</v>
      </c>
      <c r="P48" s="17" t="str">
        <f t="shared" si="1"/>
        <v>Me</v>
      </c>
    </row>
    <row r="49" spans="2:16" ht="36.75" customHeight="1" x14ac:dyDescent="0.25">
      <c r="B49" s="10">
        <v>43</v>
      </c>
      <c r="C49" s="11" t="s">
        <v>84</v>
      </c>
      <c r="D49" s="11" t="s">
        <v>84</v>
      </c>
      <c r="E49" s="12" t="s">
        <v>246</v>
      </c>
      <c r="F49" s="12" t="s">
        <v>247</v>
      </c>
      <c r="G49" s="13" t="s">
        <v>54</v>
      </c>
      <c r="H49" s="14" t="s">
        <v>101</v>
      </c>
      <c r="J49" s="15">
        <v>43</v>
      </c>
      <c r="K49" s="16" t="str">
        <f t="shared" si="3"/>
        <v>RWY 24</v>
      </c>
      <c r="L49" s="16" t="str">
        <f t="shared" si="3"/>
        <v>RWY 24</v>
      </c>
      <c r="M49" s="16" t="str">
        <f t="shared" si="3"/>
        <v>30.04.</v>
      </c>
      <c r="N49" s="16" t="str">
        <f t="shared" si="3"/>
        <v>04:17</v>
      </c>
      <c r="O49" s="16" t="str">
        <f t="shared" si="2"/>
        <v>Main Runway Standard Operation.</v>
      </c>
      <c r="P49" s="17" t="str">
        <f t="shared" si="1"/>
        <v>Ha</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31" activePane="bottomLeft" state="frozen"/>
      <selection pane="bottomLeft" activeCell="H38" sqref="H38"/>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64</v>
      </c>
      <c r="C4" s="60"/>
      <c r="D4" s="60"/>
      <c r="E4" s="60"/>
      <c r="F4" s="60"/>
      <c r="G4" s="60"/>
      <c r="H4" s="61"/>
      <c r="I4" s="6"/>
      <c r="J4" s="62" t="s">
        <v>65</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t="s">
        <v>86</v>
      </c>
      <c r="D7" s="11" t="s">
        <v>86</v>
      </c>
      <c r="E7" s="12" t="s">
        <v>248</v>
      </c>
      <c r="F7" s="12" t="s">
        <v>249</v>
      </c>
      <c r="G7" s="13" t="s">
        <v>54</v>
      </c>
      <c r="H7" s="14" t="s">
        <v>101</v>
      </c>
      <c r="J7" s="15">
        <v>1</v>
      </c>
      <c r="K7" s="16" t="str">
        <f t="shared" ref="K7:N39" si="0">IF(C7="","",C7)</f>
        <v>RWY 06</v>
      </c>
      <c r="L7" s="16" t="str">
        <f t="shared" si="0"/>
        <v>RWY 06</v>
      </c>
      <c r="M7" s="16" t="str">
        <f t="shared" si="0"/>
        <v>02.05.</v>
      </c>
      <c r="N7" s="16" t="str">
        <f t="shared" si="0"/>
        <v>07:30</v>
      </c>
      <c r="O7" s="16" t="str">
        <f>VLOOKUP(G7,$G$130:$O$151,9,FALSE)</f>
        <v>Main Runway Standard Operation.</v>
      </c>
      <c r="P7" s="17" t="str">
        <f t="shared" ref="P7:P71" si="1">IF(H7="","",H7)</f>
        <v>Ha</v>
      </c>
    </row>
    <row r="8" spans="2:20" ht="36.75" customHeight="1" x14ac:dyDescent="0.25">
      <c r="B8" s="10">
        <v>2</v>
      </c>
      <c r="C8" s="11" t="s">
        <v>84</v>
      </c>
      <c r="D8" s="11" t="s">
        <v>84</v>
      </c>
      <c r="E8" s="12" t="s">
        <v>248</v>
      </c>
      <c r="F8" s="12" t="s">
        <v>250</v>
      </c>
      <c r="G8" s="13" t="s">
        <v>54</v>
      </c>
      <c r="H8" s="14" t="s">
        <v>140</v>
      </c>
      <c r="J8" s="15">
        <v>2</v>
      </c>
      <c r="K8" s="16" t="str">
        <f t="shared" si="0"/>
        <v>RWY 24</v>
      </c>
      <c r="L8" s="16" t="str">
        <f t="shared" si="0"/>
        <v>RWY 24</v>
      </c>
      <c r="M8" s="16" t="str">
        <f t="shared" si="0"/>
        <v>02.05.</v>
      </c>
      <c r="N8" s="16" t="str">
        <f t="shared" si="0"/>
        <v>22:45</v>
      </c>
      <c r="O8" s="16" t="str">
        <f t="shared" ref="O8:O71" si="2">VLOOKUP(G8,$G$130:$O$151,9,FALSE)</f>
        <v>Main Runway Standard Operation.</v>
      </c>
      <c r="P8" s="17" t="str">
        <f t="shared" si="1"/>
        <v>Ma</v>
      </c>
    </row>
    <row r="9" spans="2:20" ht="36.75" customHeight="1" x14ac:dyDescent="0.25">
      <c r="B9" s="10">
        <v>3</v>
      </c>
      <c r="C9" s="11" t="s">
        <v>86</v>
      </c>
      <c r="D9" s="11" t="s">
        <v>86</v>
      </c>
      <c r="E9" s="12" t="s">
        <v>251</v>
      </c>
      <c r="F9" s="12" t="s">
        <v>252</v>
      </c>
      <c r="G9" s="13" t="s">
        <v>54</v>
      </c>
      <c r="H9" s="14" t="s">
        <v>83</v>
      </c>
      <c r="J9" s="15">
        <v>3</v>
      </c>
      <c r="K9" s="16"/>
      <c r="L9" s="16" t="str">
        <f t="shared" si="0"/>
        <v>RWY 06</v>
      </c>
      <c r="M9" s="16" t="str">
        <f t="shared" si="0"/>
        <v>03.05.</v>
      </c>
      <c r="N9" s="16" t="str">
        <f t="shared" si="0"/>
        <v>06:49</v>
      </c>
      <c r="O9" s="16" t="str">
        <f t="shared" si="2"/>
        <v>Main Runway Standard Operation.</v>
      </c>
      <c r="P9" s="17" t="str">
        <f t="shared" si="1"/>
        <v>Ka</v>
      </c>
    </row>
    <row r="10" spans="2:20" ht="36.75" customHeight="1" x14ac:dyDescent="0.25">
      <c r="B10" s="15">
        <v>4</v>
      </c>
      <c r="C10" s="11" t="s">
        <v>86</v>
      </c>
      <c r="D10" s="11" t="s">
        <v>86</v>
      </c>
      <c r="E10" s="12" t="s">
        <v>253</v>
      </c>
      <c r="F10" s="12" t="s">
        <v>254</v>
      </c>
      <c r="G10" s="13" t="s">
        <v>54</v>
      </c>
      <c r="H10" s="14" t="s">
        <v>140</v>
      </c>
      <c r="J10" s="15">
        <v>4</v>
      </c>
      <c r="K10" s="16" t="str">
        <f t="shared" si="0"/>
        <v>RWY 06</v>
      </c>
      <c r="L10" s="16" t="str">
        <f t="shared" si="0"/>
        <v>RWY 06</v>
      </c>
      <c r="M10" s="16" t="str">
        <f t="shared" si="0"/>
        <v>07.05.</v>
      </c>
      <c r="N10" s="16" t="str">
        <f t="shared" si="0"/>
        <v>05:20</v>
      </c>
      <c r="O10" s="16" t="str">
        <f t="shared" si="2"/>
        <v>Main Runway Standard Operation.</v>
      </c>
      <c r="P10" s="17" t="str">
        <f t="shared" si="1"/>
        <v>Ma</v>
      </c>
    </row>
    <row r="11" spans="2:20" ht="36.75" customHeight="1" x14ac:dyDescent="0.25">
      <c r="B11" s="10">
        <v>5</v>
      </c>
      <c r="C11" s="11" t="s">
        <v>84</v>
      </c>
      <c r="D11" s="11" t="s">
        <v>84</v>
      </c>
      <c r="E11" s="12" t="s">
        <v>255</v>
      </c>
      <c r="F11" s="12" t="s">
        <v>256</v>
      </c>
      <c r="G11" s="13" t="s">
        <v>54</v>
      </c>
      <c r="H11" s="14" t="s">
        <v>89</v>
      </c>
      <c r="J11" s="15">
        <v>5</v>
      </c>
      <c r="K11" s="16" t="str">
        <f t="shared" si="0"/>
        <v>RWY 24</v>
      </c>
      <c r="L11" s="16" t="str">
        <f t="shared" si="0"/>
        <v>RWY 24</v>
      </c>
      <c r="M11" s="16" t="str">
        <f t="shared" si="0"/>
        <v>08.05.</v>
      </c>
      <c r="N11" s="16" t="str">
        <f t="shared" si="0"/>
        <v>03:00</v>
      </c>
      <c r="O11" s="16" t="str">
        <f t="shared" si="2"/>
        <v>Main Runway Standard Operation.</v>
      </c>
      <c r="P11" s="17" t="str">
        <f t="shared" si="1"/>
        <v>Lu</v>
      </c>
    </row>
    <row r="12" spans="2:20" ht="36.75" customHeight="1" x14ac:dyDescent="0.25">
      <c r="B12" s="10">
        <v>6</v>
      </c>
      <c r="C12" s="11" t="s">
        <v>86</v>
      </c>
      <c r="D12" s="11" t="s">
        <v>86</v>
      </c>
      <c r="E12" s="12" t="s">
        <v>255</v>
      </c>
      <c r="F12" s="12" t="s">
        <v>257</v>
      </c>
      <c r="G12" s="13" t="s">
        <v>54</v>
      </c>
      <c r="H12" s="14" t="s">
        <v>97</v>
      </c>
      <c r="J12" s="15">
        <v>6</v>
      </c>
      <c r="K12" s="16" t="str">
        <f t="shared" si="0"/>
        <v>RWY 06</v>
      </c>
      <c r="L12" s="16" t="str">
        <f t="shared" si="0"/>
        <v>RWY 06</v>
      </c>
      <c r="M12" s="16" t="str">
        <f t="shared" si="0"/>
        <v>08.05.</v>
      </c>
      <c r="N12" s="16" t="str">
        <f t="shared" si="0"/>
        <v>05.30</v>
      </c>
      <c r="O12" s="16" t="str">
        <f t="shared" si="2"/>
        <v>Main Runway Standard Operation.</v>
      </c>
      <c r="P12" s="17" t="str">
        <f t="shared" si="1"/>
        <v>Ko</v>
      </c>
    </row>
    <row r="13" spans="2:20" ht="36.75" customHeight="1" x14ac:dyDescent="0.25">
      <c r="B13" s="10">
        <v>7</v>
      </c>
      <c r="C13" s="11" t="s">
        <v>84</v>
      </c>
      <c r="D13" s="11" t="s">
        <v>84</v>
      </c>
      <c r="E13" s="12" t="s">
        <v>258</v>
      </c>
      <c r="F13" s="12" t="s">
        <v>259</v>
      </c>
      <c r="G13" s="13" t="s">
        <v>54</v>
      </c>
      <c r="H13" s="14" t="s">
        <v>140</v>
      </c>
      <c r="J13" s="15">
        <v>7</v>
      </c>
      <c r="K13" s="16" t="str">
        <f t="shared" si="0"/>
        <v>RWY 24</v>
      </c>
      <c r="L13" s="16" t="str">
        <f t="shared" si="0"/>
        <v>RWY 24</v>
      </c>
      <c r="M13" s="16" t="str">
        <f t="shared" si="0"/>
        <v>09.05.</v>
      </c>
      <c r="N13" s="16" t="str">
        <f t="shared" si="0"/>
        <v>03:35</v>
      </c>
      <c r="O13" s="16" t="str">
        <f t="shared" si="2"/>
        <v>Main Runway Standard Operation.</v>
      </c>
      <c r="P13" s="17" t="str">
        <f t="shared" si="1"/>
        <v>Ma</v>
      </c>
    </row>
    <row r="14" spans="2:20" ht="36.75" customHeight="1" x14ac:dyDescent="0.25">
      <c r="B14" s="15">
        <v>8</v>
      </c>
      <c r="C14" s="11" t="s">
        <v>94</v>
      </c>
      <c r="D14" s="11" t="s">
        <v>94</v>
      </c>
      <c r="E14" s="18" t="s">
        <v>260</v>
      </c>
      <c r="F14" s="18" t="s">
        <v>261</v>
      </c>
      <c r="G14" s="13" t="s">
        <v>32</v>
      </c>
      <c r="H14" s="14" t="s">
        <v>148</v>
      </c>
      <c r="J14" s="15">
        <v>8</v>
      </c>
      <c r="K14" s="16" t="str">
        <f t="shared" si="0"/>
        <v>RWY 12</v>
      </c>
      <c r="L14" s="16" t="str">
        <f t="shared" si="0"/>
        <v>RWY 12</v>
      </c>
      <c r="M14" s="16" t="str">
        <f t="shared" si="0"/>
        <v>9.5.</v>
      </c>
      <c r="N14" s="16" t="str">
        <f t="shared" si="0"/>
        <v>05:40</v>
      </c>
      <c r="O14" s="16" t="str">
        <f t="shared" si="2"/>
        <v>Tail-wind component on RWY 24 or RWY 06, inlcluding gusts, exceeds 5 kt (9 km/h).</v>
      </c>
      <c r="P14" s="17" t="str">
        <f t="shared" si="1"/>
        <v>Kr</v>
      </c>
    </row>
    <row r="15" spans="2:20" ht="36.75" customHeight="1" x14ac:dyDescent="0.25">
      <c r="B15" s="10">
        <v>9</v>
      </c>
      <c r="C15" s="11" t="s">
        <v>84</v>
      </c>
      <c r="D15" s="11" t="s">
        <v>84</v>
      </c>
      <c r="E15" s="18" t="s">
        <v>260</v>
      </c>
      <c r="F15" s="18" t="s">
        <v>240</v>
      </c>
      <c r="G15" s="13" t="s">
        <v>54</v>
      </c>
      <c r="H15" s="14" t="s">
        <v>83</v>
      </c>
      <c r="J15" s="15">
        <v>9</v>
      </c>
      <c r="K15" s="16" t="str">
        <f t="shared" si="0"/>
        <v>RWY 24</v>
      </c>
      <c r="L15" s="16" t="str">
        <f t="shared" si="0"/>
        <v>RWY 24</v>
      </c>
      <c r="M15" s="16" t="str">
        <f t="shared" si="0"/>
        <v>9.5.</v>
      </c>
      <c r="N15" s="16" t="str">
        <f t="shared" si="0"/>
        <v>19:40</v>
      </c>
      <c r="O15" s="16" t="str">
        <f t="shared" si="2"/>
        <v>Main Runway Standard Operation.</v>
      </c>
      <c r="P15" s="17" t="str">
        <f t="shared" si="1"/>
        <v>Ka</v>
      </c>
    </row>
    <row r="16" spans="2:20" ht="36.75" customHeight="1" x14ac:dyDescent="0.25">
      <c r="B16" s="10">
        <v>10</v>
      </c>
      <c r="C16" s="11" t="s">
        <v>94</v>
      </c>
      <c r="D16" s="11" t="s">
        <v>94</v>
      </c>
      <c r="E16" s="12" t="s">
        <v>262</v>
      </c>
      <c r="F16" s="12" t="s">
        <v>249</v>
      </c>
      <c r="G16" s="13" t="s">
        <v>30</v>
      </c>
      <c r="H16" s="14" t="s">
        <v>89</v>
      </c>
      <c r="J16" s="15">
        <v>10</v>
      </c>
      <c r="K16" s="16" t="str">
        <f t="shared" si="0"/>
        <v>RWY 12</v>
      </c>
      <c r="L16" s="16" t="str">
        <f t="shared" si="0"/>
        <v>RWY 12</v>
      </c>
      <c r="M16" s="16" t="str">
        <f t="shared" si="0"/>
        <v>10.5.</v>
      </c>
      <c r="N16" s="16" t="str">
        <f t="shared" si="0"/>
        <v>07:30</v>
      </c>
      <c r="O16" s="16" t="str">
        <f t="shared" si="2"/>
        <v>Cross-wind component on RWY 24 or RWY 06, including gusts, exceeds 15 kt (28 km/h).</v>
      </c>
      <c r="P16" s="17" t="str">
        <f t="shared" si="1"/>
        <v>Lu</v>
      </c>
    </row>
    <row r="17" spans="2:16" ht="36.75" customHeight="1" x14ac:dyDescent="0.25">
      <c r="B17" s="10">
        <v>11</v>
      </c>
      <c r="C17" s="11" t="s">
        <v>84</v>
      </c>
      <c r="D17" s="11" t="s">
        <v>84</v>
      </c>
      <c r="E17" s="12" t="s">
        <v>262</v>
      </c>
      <c r="F17" s="12" t="s">
        <v>263</v>
      </c>
      <c r="G17" s="13" t="s">
        <v>54</v>
      </c>
      <c r="H17" s="14" t="s">
        <v>89</v>
      </c>
      <c r="J17" s="15">
        <v>11</v>
      </c>
      <c r="K17" s="16" t="str">
        <f t="shared" si="0"/>
        <v>RWY 24</v>
      </c>
      <c r="L17" s="16" t="str">
        <f t="shared" si="0"/>
        <v>RWY 24</v>
      </c>
      <c r="M17" s="16" t="str">
        <f t="shared" si="0"/>
        <v>10.5.</v>
      </c>
      <c r="N17" s="16" t="str">
        <f t="shared" si="0"/>
        <v>10:45</v>
      </c>
      <c r="O17" s="16" t="str">
        <f t="shared" si="2"/>
        <v>Main Runway Standard Operation.</v>
      </c>
      <c r="P17" s="17" t="str">
        <f t="shared" si="1"/>
        <v>Lu</v>
      </c>
    </row>
    <row r="18" spans="2:16" ht="36.75" customHeight="1" x14ac:dyDescent="0.25">
      <c r="B18" s="10">
        <v>12</v>
      </c>
      <c r="C18" s="11" t="s">
        <v>86</v>
      </c>
      <c r="D18" s="11" t="s">
        <v>86</v>
      </c>
      <c r="E18" s="12" t="s">
        <v>264</v>
      </c>
      <c r="F18" s="12" t="s">
        <v>265</v>
      </c>
      <c r="G18" s="13" t="s">
        <v>54</v>
      </c>
      <c r="H18" s="14" t="s">
        <v>148</v>
      </c>
      <c r="J18" s="15">
        <v>12</v>
      </c>
      <c r="K18" s="16" t="str">
        <f t="shared" si="0"/>
        <v>RWY 06</v>
      </c>
      <c r="L18" s="16" t="str">
        <f t="shared" si="0"/>
        <v>RWY 06</v>
      </c>
      <c r="M18" s="16" t="str">
        <f t="shared" si="0"/>
        <v>11.05.</v>
      </c>
      <c r="N18" s="16" t="str">
        <f t="shared" si="0"/>
        <v>17:05</v>
      </c>
      <c r="O18" s="16" t="str">
        <f t="shared" si="2"/>
        <v>Main Runway Standard Operation.</v>
      </c>
      <c r="P18" s="17" t="str">
        <f t="shared" si="1"/>
        <v>Kr</v>
      </c>
    </row>
    <row r="19" spans="2:16" ht="36.75" customHeight="1" x14ac:dyDescent="0.25">
      <c r="B19" s="10">
        <v>13</v>
      </c>
      <c r="C19" s="11" t="s">
        <v>80</v>
      </c>
      <c r="D19" s="11" t="s">
        <v>86</v>
      </c>
      <c r="E19" s="12" t="s">
        <v>266</v>
      </c>
      <c r="F19" s="12" t="s">
        <v>267</v>
      </c>
      <c r="G19" s="13" t="s">
        <v>28</v>
      </c>
      <c r="H19" s="14" t="s">
        <v>91</v>
      </c>
      <c r="J19" s="15">
        <v>13</v>
      </c>
      <c r="K19" s="16" t="str">
        <f t="shared" si="0"/>
        <v>RWY 30</v>
      </c>
      <c r="L19" s="16" t="str">
        <f t="shared" si="0"/>
        <v>RWY 06</v>
      </c>
      <c r="M19" s="16" t="str">
        <f t="shared" si="0"/>
        <v>15.05.</v>
      </c>
      <c r="N19" s="16" t="str">
        <f t="shared" si="0"/>
        <v>18:01</v>
      </c>
      <c r="O19" s="16" t="str">
        <f t="shared" si="2"/>
        <v>Wind shear has been reported or forecasted or adverse weather conditions, e.g. thunderstorms, are expected to affect the approach or departure on RWY 24 or RWY 06.</v>
      </c>
      <c r="P19" s="17" t="str">
        <f t="shared" si="1"/>
        <v>St</v>
      </c>
    </row>
    <row r="20" spans="2:16" ht="36.75" customHeight="1" x14ac:dyDescent="0.25">
      <c r="B20" s="10">
        <v>14</v>
      </c>
      <c r="C20" s="11" t="s">
        <v>86</v>
      </c>
      <c r="D20" s="11" t="s">
        <v>86</v>
      </c>
      <c r="E20" s="12" t="s">
        <v>266</v>
      </c>
      <c r="F20" s="12" t="s">
        <v>268</v>
      </c>
      <c r="G20" s="13" t="s">
        <v>54</v>
      </c>
      <c r="H20" s="14" t="s">
        <v>91</v>
      </c>
      <c r="J20" s="15">
        <v>14</v>
      </c>
      <c r="K20" s="16" t="str">
        <f t="shared" si="0"/>
        <v>RWY 06</v>
      </c>
      <c r="L20" s="16" t="str">
        <f t="shared" si="0"/>
        <v>RWY 06</v>
      </c>
      <c r="M20" s="16" t="str">
        <f t="shared" si="0"/>
        <v>15.05.</v>
      </c>
      <c r="N20" s="16" t="str">
        <f t="shared" si="0"/>
        <v>19:30</v>
      </c>
      <c r="O20" s="16" t="str">
        <f t="shared" si="2"/>
        <v>Main Runway Standard Operation.</v>
      </c>
      <c r="P20" s="17" t="str">
        <f t="shared" si="1"/>
        <v>St</v>
      </c>
    </row>
    <row r="21" spans="2:16" ht="36.75" customHeight="1" x14ac:dyDescent="0.25">
      <c r="B21" s="10">
        <v>15</v>
      </c>
      <c r="C21" s="11" t="s">
        <v>84</v>
      </c>
      <c r="D21" s="11" t="s">
        <v>84</v>
      </c>
      <c r="E21" s="12" t="s">
        <v>269</v>
      </c>
      <c r="F21" s="12" t="s">
        <v>202</v>
      </c>
      <c r="G21" s="13" t="s">
        <v>54</v>
      </c>
      <c r="H21" s="14" t="s">
        <v>162</v>
      </c>
      <c r="J21" s="15">
        <v>15</v>
      </c>
      <c r="K21" s="16" t="str">
        <f t="shared" si="0"/>
        <v>RWY 24</v>
      </c>
      <c r="L21" s="16" t="str">
        <f t="shared" si="0"/>
        <v>RWY 24</v>
      </c>
      <c r="M21" s="16" t="str">
        <f t="shared" si="0"/>
        <v>16.05.</v>
      </c>
      <c r="N21" s="16" t="str">
        <f t="shared" si="0"/>
        <v>05:00</v>
      </c>
      <c r="O21" s="16" t="str">
        <f t="shared" si="2"/>
        <v>Main Runway Standard Operation.</v>
      </c>
      <c r="P21" s="17" t="str">
        <f t="shared" si="1"/>
        <v>Hy</v>
      </c>
    </row>
    <row r="22" spans="2:16" ht="36.75" customHeight="1" x14ac:dyDescent="0.25">
      <c r="B22" s="10">
        <v>16</v>
      </c>
      <c r="C22" s="11" t="s">
        <v>86</v>
      </c>
      <c r="D22" s="11" t="s">
        <v>86</v>
      </c>
      <c r="E22" s="12" t="s">
        <v>269</v>
      </c>
      <c r="F22" s="12" t="s">
        <v>270</v>
      </c>
      <c r="G22" s="13" t="s">
        <v>54</v>
      </c>
      <c r="H22" s="14" t="s">
        <v>162</v>
      </c>
      <c r="J22" s="15">
        <v>16</v>
      </c>
      <c r="K22" s="16" t="str">
        <f t="shared" si="0"/>
        <v>RWY 06</v>
      </c>
      <c r="L22" s="16" t="str">
        <f t="shared" si="0"/>
        <v>RWY 06</v>
      </c>
      <c r="M22" s="16" t="str">
        <f t="shared" si="0"/>
        <v>16.05.</v>
      </c>
      <c r="N22" s="16" t="str">
        <f t="shared" si="0"/>
        <v>11:40</v>
      </c>
      <c r="O22" s="16" t="str">
        <f t="shared" si="2"/>
        <v>Main Runway Standard Operation.</v>
      </c>
      <c r="P22" s="17" t="str">
        <f t="shared" si="1"/>
        <v>Hy</v>
      </c>
    </row>
    <row r="23" spans="2:16" ht="36.75" customHeight="1" x14ac:dyDescent="0.25">
      <c r="B23" s="10">
        <v>17</v>
      </c>
      <c r="C23" s="11" t="s">
        <v>84</v>
      </c>
      <c r="D23" s="11" t="s">
        <v>84</v>
      </c>
      <c r="E23" s="12" t="s">
        <v>269</v>
      </c>
      <c r="F23" s="12" t="s">
        <v>232</v>
      </c>
      <c r="G23" s="13" t="s">
        <v>54</v>
      </c>
      <c r="H23" s="14" t="s">
        <v>162</v>
      </c>
      <c r="J23" s="15">
        <v>17</v>
      </c>
      <c r="K23" s="16" t="str">
        <f t="shared" si="0"/>
        <v>RWY 24</v>
      </c>
      <c r="L23" s="16" t="str">
        <f t="shared" si="0"/>
        <v>RWY 24</v>
      </c>
      <c r="M23" s="16" t="str">
        <f t="shared" si="0"/>
        <v>16.05.</v>
      </c>
      <c r="N23" s="16" t="str">
        <f t="shared" si="0"/>
        <v>16:30</v>
      </c>
      <c r="O23" s="16" t="str">
        <f t="shared" si="2"/>
        <v>Main Runway Standard Operation.</v>
      </c>
      <c r="P23" s="17" t="str">
        <f t="shared" si="1"/>
        <v>Hy</v>
      </c>
    </row>
    <row r="24" spans="2:16" ht="36.75" customHeight="1" x14ac:dyDescent="0.25">
      <c r="B24" s="10">
        <v>18</v>
      </c>
      <c r="C24" s="11" t="s">
        <v>86</v>
      </c>
      <c r="D24" s="11" t="s">
        <v>86</v>
      </c>
      <c r="E24" s="12" t="s">
        <v>271</v>
      </c>
      <c r="F24" s="12" t="s">
        <v>272</v>
      </c>
      <c r="G24" s="13" t="s">
        <v>54</v>
      </c>
      <c r="H24" s="14" t="s">
        <v>97</v>
      </c>
      <c r="J24" s="15">
        <v>18</v>
      </c>
      <c r="K24" s="16" t="str">
        <f t="shared" si="0"/>
        <v>RWY 06</v>
      </c>
      <c r="L24" s="16" t="str">
        <f t="shared" si="0"/>
        <v>RWY 06</v>
      </c>
      <c r="M24" s="16" t="str">
        <f t="shared" si="0"/>
        <v>18.05.</v>
      </c>
      <c r="N24" s="16" t="str">
        <f t="shared" si="0"/>
        <v>14.55</v>
      </c>
      <c r="O24" s="16" t="str">
        <f t="shared" si="2"/>
        <v>Main Runway Standard Operation.</v>
      </c>
      <c r="P24" s="17" t="str">
        <f t="shared" si="1"/>
        <v>Ko</v>
      </c>
    </row>
    <row r="25" spans="2:16" ht="36.75" customHeight="1" x14ac:dyDescent="0.25">
      <c r="B25" s="10">
        <v>19</v>
      </c>
      <c r="C25" s="11" t="s">
        <v>84</v>
      </c>
      <c r="D25" s="11" t="s">
        <v>84</v>
      </c>
      <c r="E25" s="12" t="s">
        <v>273</v>
      </c>
      <c r="F25" s="12" t="s">
        <v>274</v>
      </c>
      <c r="G25" s="13" t="s">
        <v>54</v>
      </c>
      <c r="H25" s="14" t="s">
        <v>89</v>
      </c>
      <c r="J25" s="15">
        <v>19</v>
      </c>
      <c r="K25" s="16" t="str">
        <f t="shared" si="0"/>
        <v>RWY 24</v>
      </c>
      <c r="L25" s="16" t="str">
        <f t="shared" si="0"/>
        <v>RWY 24</v>
      </c>
      <c r="M25" s="16" t="str">
        <f t="shared" si="0"/>
        <v>19.05.</v>
      </c>
      <c r="N25" s="16" t="str">
        <f t="shared" si="0"/>
        <v>02:10</v>
      </c>
      <c r="O25" s="16" t="str">
        <f t="shared" si="2"/>
        <v>Main Runway Standard Operation.</v>
      </c>
      <c r="P25" s="17" t="str">
        <f t="shared" si="1"/>
        <v>Lu</v>
      </c>
    </row>
    <row r="26" spans="2:16" ht="36.75" customHeight="1" x14ac:dyDescent="0.25">
      <c r="B26" s="10">
        <v>20</v>
      </c>
      <c r="C26" s="11" t="s">
        <v>86</v>
      </c>
      <c r="D26" s="11" t="s">
        <v>86</v>
      </c>
      <c r="E26" s="12" t="s">
        <v>273</v>
      </c>
      <c r="F26" s="12" t="s">
        <v>275</v>
      </c>
      <c r="G26" s="13" t="s">
        <v>54</v>
      </c>
      <c r="H26" s="14" t="s">
        <v>91</v>
      </c>
      <c r="J26" s="15">
        <v>20</v>
      </c>
      <c r="K26" s="16" t="str">
        <f t="shared" si="0"/>
        <v>RWY 06</v>
      </c>
      <c r="L26" s="16" t="str">
        <f t="shared" si="0"/>
        <v>RWY 06</v>
      </c>
      <c r="M26" s="16" t="str">
        <f t="shared" si="0"/>
        <v>19.05.</v>
      </c>
      <c r="N26" s="16" t="str">
        <f t="shared" si="0"/>
        <v>07:35</v>
      </c>
      <c r="O26" s="16" t="str">
        <f t="shared" si="2"/>
        <v>Main Runway Standard Operation.</v>
      </c>
      <c r="P26" s="17" t="str">
        <f t="shared" si="1"/>
        <v>St</v>
      </c>
    </row>
    <row r="27" spans="2:16" ht="36.75" customHeight="1" x14ac:dyDescent="0.25">
      <c r="B27" s="10">
        <v>21</v>
      </c>
      <c r="C27" s="11" t="s">
        <v>84</v>
      </c>
      <c r="D27" s="11" t="s">
        <v>84</v>
      </c>
      <c r="E27" s="12" t="s">
        <v>276</v>
      </c>
      <c r="F27" s="12" t="s">
        <v>256</v>
      </c>
      <c r="G27" s="13" t="s">
        <v>54</v>
      </c>
      <c r="H27" s="14" t="s">
        <v>91</v>
      </c>
      <c r="J27" s="15">
        <v>21</v>
      </c>
      <c r="K27" s="16" t="str">
        <f t="shared" si="0"/>
        <v>RWY 24</v>
      </c>
      <c r="L27" s="16" t="str">
        <f t="shared" si="0"/>
        <v>RWY 24</v>
      </c>
      <c r="M27" s="16" t="str">
        <f t="shared" si="0"/>
        <v>24.05.</v>
      </c>
      <c r="N27" s="16" t="str">
        <f t="shared" si="0"/>
        <v>03:00</v>
      </c>
      <c r="O27" s="16" t="str">
        <f t="shared" si="2"/>
        <v>Main Runway Standard Operation.</v>
      </c>
      <c r="P27" s="17" t="str">
        <f t="shared" si="1"/>
        <v>St</v>
      </c>
    </row>
    <row r="28" spans="2:16" ht="36.75" customHeight="1" x14ac:dyDescent="0.25">
      <c r="B28" s="10">
        <v>22</v>
      </c>
      <c r="C28" s="11" t="s">
        <v>86</v>
      </c>
      <c r="D28" s="11" t="s">
        <v>86</v>
      </c>
      <c r="E28" s="12" t="s">
        <v>276</v>
      </c>
      <c r="F28" s="12" t="s">
        <v>202</v>
      </c>
      <c r="G28" s="13" t="s">
        <v>54</v>
      </c>
      <c r="H28" s="14" t="s">
        <v>140</v>
      </c>
      <c r="J28" s="15">
        <v>22</v>
      </c>
      <c r="K28" s="16" t="str">
        <f t="shared" si="0"/>
        <v>RWY 06</v>
      </c>
      <c r="L28" s="16" t="str">
        <f t="shared" si="0"/>
        <v>RWY 06</v>
      </c>
      <c r="M28" s="16" t="str">
        <f t="shared" si="0"/>
        <v>24.05.</v>
      </c>
      <c r="N28" s="16" t="str">
        <f t="shared" si="0"/>
        <v>05:00</v>
      </c>
      <c r="O28" s="16" t="str">
        <f t="shared" si="2"/>
        <v>Main Runway Standard Operation.</v>
      </c>
      <c r="P28" s="17" t="str">
        <f t="shared" si="1"/>
        <v>Ma</v>
      </c>
    </row>
    <row r="29" spans="2:16" ht="36.75" customHeight="1" x14ac:dyDescent="0.25">
      <c r="B29" s="10">
        <v>23</v>
      </c>
      <c r="C29" s="11" t="s">
        <v>84</v>
      </c>
      <c r="D29" s="11" t="s">
        <v>84</v>
      </c>
      <c r="E29" s="12" t="s">
        <v>276</v>
      </c>
      <c r="F29" s="12" t="s">
        <v>277</v>
      </c>
      <c r="G29" s="13" t="s">
        <v>54</v>
      </c>
      <c r="H29" s="14" t="s">
        <v>140</v>
      </c>
      <c r="J29" s="15">
        <v>23</v>
      </c>
      <c r="K29" s="16" t="str">
        <f t="shared" si="0"/>
        <v>RWY 24</v>
      </c>
      <c r="L29" s="16" t="str">
        <f t="shared" si="0"/>
        <v>RWY 24</v>
      </c>
      <c r="M29" s="16" t="str">
        <f t="shared" si="0"/>
        <v>24.05.</v>
      </c>
      <c r="N29" s="16" t="str">
        <f t="shared" si="0"/>
        <v>16:10</v>
      </c>
      <c r="O29" s="16" t="str">
        <f t="shared" si="2"/>
        <v>Main Runway Standard Operation.</v>
      </c>
      <c r="P29" s="17" t="str">
        <f t="shared" si="1"/>
        <v>Ma</v>
      </c>
    </row>
    <row r="30" spans="2:16" ht="36.75" customHeight="1" x14ac:dyDescent="0.25">
      <c r="B30" s="10">
        <v>24</v>
      </c>
      <c r="C30" s="11" t="s">
        <v>86</v>
      </c>
      <c r="D30" s="11" t="s">
        <v>86</v>
      </c>
      <c r="E30" s="12" t="s">
        <v>276</v>
      </c>
      <c r="F30" s="12" t="s">
        <v>278</v>
      </c>
      <c r="G30" s="13" t="s">
        <v>54</v>
      </c>
      <c r="H30" s="14" t="s">
        <v>91</v>
      </c>
      <c r="J30" s="15">
        <v>24</v>
      </c>
      <c r="K30" s="16" t="str">
        <f t="shared" si="0"/>
        <v>RWY 06</v>
      </c>
      <c r="L30" s="16" t="str">
        <f t="shared" si="0"/>
        <v>RWY 06</v>
      </c>
      <c r="M30" s="16" t="str">
        <f t="shared" si="0"/>
        <v>24.05.</v>
      </c>
      <c r="N30" s="16" t="str">
        <f t="shared" si="0"/>
        <v>18:55</v>
      </c>
      <c r="O30" s="16" t="str">
        <f t="shared" si="2"/>
        <v>Main Runway Standard Operation.</v>
      </c>
      <c r="P30" s="17" t="str">
        <f t="shared" si="1"/>
        <v>St</v>
      </c>
    </row>
    <row r="31" spans="2:16" ht="36.75" customHeight="1" x14ac:dyDescent="0.25">
      <c r="B31" s="10">
        <v>25</v>
      </c>
      <c r="C31" s="11" t="s">
        <v>84</v>
      </c>
      <c r="D31" s="11" t="s">
        <v>84</v>
      </c>
      <c r="E31" s="12" t="s">
        <v>276</v>
      </c>
      <c r="F31" s="12" t="s">
        <v>168</v>
      </c>
      <c r="G31" s="13" t="s">
        <v>54</v>
      </c>
      <c r="H31" s="14" t="s">
        <v>91</v>
      </c>
      <c r="J31" s="15">
        <v>25</v>
      </c>
      <c r="K31" s="16" t="str">
        <f t="shared" si="0"/>
        <v>RWY 24</v>
      </c>
      <c r="L31" s="16" t="str">
        <f t="shared" si="0"/>
        <v>RWY 24</v>
      </c>
      <c r="M31" s="16" t="str">
        <f t="shared" si="0"/>
        <v>24.05.</v>
      </c>
      <c r="N31" s="16" t="str">
        <f t="shared" si="0"/>
        <v>19:15</v>
      </c>
      <c r="O31" s="16" t="str">
        <f t="shared" si="2"/>
        <v>Main Runway Standard Operation.</v>
      </c>
      <c r="P31" s="17" t="str">
        <f t="shared" si="1"/>
        <v>St</v>
      </c>
    </row>
    <row r="32" spans="2:16" ht="36.75" customHeight="1" x14ac:dyDescent="0.25">
      <c r="B32" s="10">
        <v>26</v>
      </c>
      <c r="C32" s="11" t="s">
        <v>86</v>
      </c>
      <c r="D32" s="11" t="s">
        <v>86</v>
      </c>
      <c r="E32" s="12" t="s">
        <v>279</v>
      </c>
      <c r="F32" s="12" t="s">
        <v>147</v>
      </c>
      <c r="G32" s="13" t="s">
        <v>54</v>
      </c>
      <c r="H32" s="14" t="s">
        <v>101</v>
      </c>
      <c r="J32" s="15">
        <v>26</v>
      </c>
      <c r="K32" s="16" t="str">
        <f t="shared" si="0"/>
        <v>RWY 06</v>
      </c>
      <c r="L32" s="16" t="str">
        <f t="shared" si="0"/>
        <v>RWY 06</v>
      </c>
      <c r="M32" s="16" t="str">
        <f t="shared" si="0"/>
        <v>25.05.</v>
      </c>
      <c r="N32" s="16" t="str">
        <f t="shared" si="0"/>
        <v>06:45</v>
      </c>
      <c r="O32" s="16" t="str">
        <f t="shared" si="2"/>
        <v>Main Runway Standard Operation.</v>
      </c>
      <c r="P32" s="17" t="str">
        <f t="shared" si="1"/>
        <v>Ha</v>
      </c>
    </row>
    <row r="33" spans="2:16" ht="36.75" customHeight="1" x14ac:dyDescent="0.25">
      <c r="B33" s="10">
        <v>27</v>
      </c>
      <c r="C33" s="11" t="s">
        <v>84</v>
      </c>
      <c r="D33" s="11" t="s">
        <v>84</v>
      </c>
      <c r="E33" s="12" t="s">
        <v>279</v>
      </c>
      <c r="F33" s="12" t="s">
        <v>280</v>
      </c>
      <c r="G33" s="13" t="s">
        <v>54</v>
      </c>
      <c r="H33" s="14" t="s">
        <v>115</v>
      </c>
      <c r="J33" s="15">
        <v>27</v>
      </c>
      <c r="K33" s="16" t="str">
        <f t="shared" si="0"/>
        <v>RWY 24</v>
      </c>
      <c r="L33" s="16" t="str">
        <f t="shared" si="0"/>
        <v>RWY 24</v>
      </c>
      <c r="M33" s="16" t="str">
        <f t="shared" si="0"/>
        <v>25.05.</v>
      </c>
      <c r="N33" s="16" t="str">
        <f t="shared" si="0"/>
        <v>17:00</v>
      </c>
      <c r="O33" s="16" t="str">
        <f t="shared" si="2"/>
        <v>Main Runway Standard Operation.</v>
      </c>
      <c r="P33" s="17" t="str">
        <f t="shared" si="1"/>
        <v>Šp</v>
      </c>
    </row>
    <row r="34" spans="2:16" ht="36.75" customHeight="1" x14ac:dyDescent="0.25">
      <c r="B34" s="10">
        <v>28</v>
      </c>
      <c r="C34" s="11" t="s">
        <v>86</v>
      </c>
      <c r="D34" s="11" t="s">
        <v>86</v>
      </c>
      <c r="E34" s="12" t="s">
        <v>279</v>
      </c>
      <c r="F34" s="12" t="s">
        <v>268</v>
      </c>
      <c r="G34" s="13" t="s">
        <v>54</v>
      </c>
      <c r="H34" s="14" t="s">
        <v>115</v>
      </c>
      <c r="J34" s="15">
        <v>28</v>
      </c>
      <c r="K34" s="16" t="str">
        <f t="shared" si="0"/>
        <v>RWY 06</v>
      </c>
      <c r="L34" s="16" t="str">
        <f t="shared" si="0"/>
        <v>RWY 06</v>
      </c>
      <c r="M34" s="16" t="str">
        <f t="shared" si="0"/>
        <v>25.05.</v>
      </c>
      <c r="N34" s="16" t="str">
        <f t="shared" si="0"/>
        <v>19:30</v>
      </c>
      <c r="O34" s="16" t="str">
        <f t="shared" si="2"/>
        <v>Main Runway Standard Operation.</v>
      </c>
      <c r="P34" s="17" t="str">
        <f t="shared" si="1"/>
        <v>Šp</v>
      </c>
    </row>
    <row r="35" spans="2:16" ht="36.75" customHeight="1" x14ac:dyDescent="0.25">
      <c r="B35" s="10">
        <v>29</v>
      </c>
      <c r="C35" s="11" t="s">
        <v>84</v>
      </c>
      <c r="D35" s="11" t="s">
        <v>84</v>
      </c>
      <c r="E35" s="12" t="s">
        <v>281</v>
      </c>
      <c r="F35" s="12" t="s">
        <v>282</v>
      </c>
      <c r="G35" s="13" t="s">
        <v>54</v>
      </c>
      <c r="H35" s="14" t="s">
        <v>115</v>
      </c>
      <c r="J35" s="15">
        <v>29</v>
      </c>
      <c r="K35" s="16" t="str">
        <f t="shared" si="0"/>
        <v>RWY 24</v>
      </c>
      <c r="L35" s="16" t="str">
        <f t="shared" si="0"/>
        <v>RWY 24</v>
      </c>
      <c r="M35" s="16" t="str">
        <f t="shared" si="0"/>
        <v>26.05.</v>
      </c>
      <c r="N35" s="16" t="str">
        <f t="shared" si="0"/>
        <v>04:30</v>
      </c>
      <c r="O35" s="16" t="str">
        <f t="shared" si="2"/>
        <v>Main Runway Standard Operation.</v>
      </c>
      <c r="P35" s="17" t="str">
        <f t="shared" si="1"/>
        <v>Šp</v>
      </c>
    </row>
    <row r="36" spans="2:16" ht="36.75" customHeight="1" x14ac:dyDescent="0.25">
      <c r="B36" s="10">
        <v>30</v>
      </c>
      <c r="C36" s="11" t="s">
        <v>84</v>
      </c>
      <c r="D36" s="11" t="s">
        <v>84</v>
      </c>
      <c r="E36" s="12" t="s">
        <v>283</v>
      </c>
      <c r="F36" s="12" t="s">
        <v>284</v>
      </c>
      <c r="G36" s="13" t="s">
        <v>54</v>
      </c>
      <c r="H36" s="14" t="s">
        <v>115</v>
      </c>
      <c r="J36" s="15">
        <v>30</v>
      </c>
      <c r="K36" s="16" t="str">
        <f t="shared" si="0"/>
        <v>RWY 24</v>
      </c>
      <c r="L36" s="16" t="str">
        <f t="shared" si="0"/>
        <v>RWY 24</v>
      </c>
      <c r="M36" s="16" t="str">
        <f t="shared" si="0"/>
        <v>27.05.</v>
      </c>
      <c r="N36" s="16" t="str">
        <f t="shared" si="0"/>
        <v>23:00</v>
      </c>
      <c r="O36" s="16" t="str">
        <f t="shared" si="2"/>
        <v>Main Runway Standard Operation.</v>
      </c>
      <c r="P36" s="17" t="str">
        <f t="shared" si="1"/>
        <v>Šp</v>
      </c>
    </row>
    <row r="37" spans="2:16" ht="36.75" customHeight="1" x14ac:dyDescent="0.25">
      <c r="B37" s="10">
        <v>31</v>
      </c>
      <c r="C37" s="11" t="s">
        <v>86</v>
      </c>
      <c r="D37" s="11" t="s">
        <v>86</v>
      </c>
      <c r="E37" s="12" t="s">
        <v>279</v>
      </c>
      <c r="F37" s="12" t="s">
        <v>285</v>
      </c>
      <c r="G37" s="13" t="s">
        <v>54</v>
      </c>
      <c r="H37" s="14" t="s">
        <v>115</v>
      </c>
      <c r="J37" s="15">
        <v>31</v>
      </c>
      <c r="K37" s="16" t="str">
        <f t="shared" si="0"/>
        <v>RWY 06</v>
      </c>
      <c r="L37" s="16" t="str">
        <f t="shared" si="0"/>
        <v>RWY 06</v>
      </c>
      <c r="M37" s="16" t="str">
        <f t="shared" si="0"/>
        <v>25.05.</v>
      </c>
      <c r="N37" s="16" t="str">
        <f t="shared" si="0"/>
        <v>02:00</v>
      </c>
      <c r="O37" s="16" t="str">
        <f t="shared" si="2"/>
        <v>Main Runway Standard Operation.</v>
      </c>
      <c r="P37" s="17" t="str">
        <f t="shared" si="1"/>
        <v>Šp</v>
      </c>
    </row>
    <row r="38" spans="2:16" ht="36.75" customHeight="1" x14ac:dyDescent="0.25">
      <c r="B38" s="10">
        <v>32</v>
      </c>
      <c r="C38" s="11" t="s">
        <v>84</v>
      </c>
      <c r="D38" s="11" t="s">
        <v>84</v>
      </c>
      <c r="E38" s="12" t="s">
        <v>286</v>
      </c>
      <c r="F38" s="12" t="s">
        <v>287</v>
      </c>
      <c r="G38" s="13" t="s">
        <v>54</v>
      </c>
      <c r="H38" s="14" t="s">
        <v>101</v>
      </c>
      <c r="J38" s="15">
        <v>32</v>
      </c>
      <c r="K38" s="16" t="str">
        <f t="shared" si="0"/>
        <v>RWY 24</v>
      </c>
      <c r="L38" s="16" t="str">
        <f t="shared" si="0"/>
        <v>RWY 24</v>
      </c>
      <c r="M38" s="16" t="str">
        <f t="shared" si="0"/>
        <v>31.05.</v>
      </c>
      <c r="N38" s="16" t="str">
        <f t="shared" si="0"/>
        <v>20:30</v>
      </c>
      <c r="O38" s="16" t="str">
        <f t="shared" si="2"/>
        <v>Main Runway Standard Operation.</v>
      </c>
      <c r="P38" s="17" t="str">
        <f t="shared" si="1"/>
        <v>Ha</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25" activePane="bottomLeft" state="frozen"/>
      <selection pane="bottomLeft" activeCell="G35" sqref="G35"/>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66</v>
      </c>
      <c r="C4" s="60"/>
      <c r="D4" s="60"/>
      <c r="E4" s="60"/>
      <c r="F4" s="60"/>
      <c r="G4" s="60"/>
      <c r="H4" s="61"/>
      <c r="I4" s="6"/>
      <c r="J4" s="62" t="s">
        <v>67</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t="s">
        <v>86</v>
      </c>
      <c r="D7" s="11" t="s">
        <v>86</v>
      </c>
      <c r="E7" s="12" t="s">
        <v>288</v>
      </c>
      <c r="F7" s="12" t="s">
        <v>289</v>
      </c>
      <c r="G7" s="13" t="s">
        <v>54</v>
      </c>
      <c r="H7" s="14" t="s">
        <v>97</v>
      </c>
      <c r="J7" s="15">
        <v>1</v>
      </c>
      <c r="K7" s="16" t="str">
        <f t="shared" ref="K7:N39" si="0">IF(C7="","",C7)</f>
        <v>RWY 06</v>
      </c>
      <c r="L7" s="16" t="str">
        <f t="shared" si="0"/>
        <v>RWY 06</v>
      </c>
      <c r="M7" s="16" t="str">
        <f t="shared" si="0"/>
        <v>03.06.</v>
      </c>
      <c r="N7" s="16" t="str">
        <f t="shared" si="0"/>
        <v>11.50</v>
      </c>
      <c r="O7" s="16" t="str">
        <f>VLOOKUP(G7,$G$130:$O$151,9,FALSE)</f>
        <v>Main Runway Standard Operation.</v>
      </c>
      <c r="P7" s="17" t="str">
        <f t="shared" ref="P7:P71" si="1">IF(H7="","",H7)</f>
        <v>Ko</v>
      </c>
    </row>
    <row r="8" spans="2:20" ht="36.75" customHeight="1" x14ac:dyDescent="0.25">
      <c r="B8" s="10">
        <v>2</v>
      </c>
      <c r="C8" s="11" t="s">
        <v>84</v>
      </c>
      <c r="D8" s="11" t="s">
        <v>84</v>
      </c>
      <c r="E8" s="12" t="s">
        <v>290</v>
      </c>
      <c r="F8" s="12" t="s">
        <v>291</v>
      </c>
      <c r="G8" s="13" t="s">
        <v>54</v>
      </c>
      <c r="H8" s="14" t="s">
        <v>89</v>
      </c>
      <c r="J8" s="15">
        <v>2</v>
      </c>
      <c r="K8" s="16" t="str">
        <f t="shared" si="0"/>
        <v>RWY 24</v>
      </c>
      <c r="L8" s="16" t="str">
        <f t="shared" si="0"/>
        <v>RWY 24</v>
      </c>
      <c r="M8" s="16" t="str">
        <f t="shared" si="0"/>
        <v>04.06.</v>
      </c>
      <c r="N8" s="16" t="str">
        <f t="shared" si="0"/>
        <v>01.50</v>
      </c>
      <c r="O8" s="16" t="str">
        <f t="shared" ref="O8:O71" si="2">VLOOKUP(G8,$G$130:$O$151,9,FALSE)</f>
        <v>Main Runway Standard Operation.</v>
      </c>
      <c r="P8" s="17" t="str">
        <f t="shared" si="1"/>
        <v>Lu</v>
      </c>
    </row>
    <row r="9" spans="2:20" ht="36.75" customHeight="1" x14ac:dyDescent="0.25">
      <c r="B9" s="10">
        <v>3</v>
      </c>
      <c r="C9" s="11" t="s">
        <v>86</v>
      </c>
      <c r="D9" s="11" t="s">
        <v>86</v>
      </c>
      <c r="E9" s="12" t="s">
        <v>292</v>
      </c>
      <c r="F9" s="12" t="s">
        <v>293</v>
      </c>
      <c r="G9" s="13" t="s">
        <v>54</v>
      </c>
      <c r="H9" s="14" t="s">
        <v>162</v>
      </c>
      <c r="J9" s="15">
        <v>3</v>
      </c>
      <c r="K9" s="16"/>
      <c r="L9" s="16" t="str">
        <f t="shared" si="0"/>
        <v>RWY 06</v>
      </c>
      <c r="M9" s="16" t="str">
        <f t="shared" si="0"/>
        <v>04.06</v>
      </c>
      <c r="N9" s="16" t="str">
        <f t="shared" si="0"/>
        <v>07:10</v>
      </c>
      <c r="O9" s="16" t="str">
        <f t="shared" si="2"/>
        <v>Main Runway Standard Operation.</v>
      </c>
      <c r="P9" s="17" t="str">
        <f t="shared" si="1"/>
        <v>Hy</v>
      </c>
    </row>
    <row r="10" spans="2:20" ht="36.75" customHeight="1" x14ac:dyDescent="0.25">
      <c r="B10" s="15">
        <v>4</v>
      </c>
      <c r="C10" s="11" t="s">
        <v>84</v>
      </c>
      <c r="D10" s="11" t="s">
        <v>84</v>
      </c>
      <c r="E10" s="12" t="s">
        <v>294</v>
      </c>
      <c r="F10" s="12" t="s">
        <v>295</v>
      </c>
      <c r="G10" s="13" t="s">
        <v>54</v>
      </c>
      <c r="H10" s="14" t="s">
        <v>83</v>
      </c>
      <c r="J10" s="15">
        <v>4</v>
      </c>
      <c r="K10" s="16" t="str">
        <f t="shared" si="0"/>
        <v>RWY 24</v>
      </c>
      <c r="L10" s="16" t="str">
        <f t="shared" si="0"/>
        <v>RWY 24</v>
      </c>
      <c r="M10" s="16" t="str">
        <f t="shared" si="0"/>
        <v>05.06.</v>
      </c>
      <c r="N10" s="16" t="str">
        <f t="shared" si="0"/>
        <v>04:01</v>
      </c>
      <c r="O10" s="16" t="str">
        <f t="shared" si="2"/>
        <v>Main Runway Standard Operation.</v>
      </c>
      <c r="P10" s="17" t="str">
        <f t="shared" si="1"/>
        <v>Ka</v>
      </c>
    </row>
    <row r="11" spans="2:20" ht="36.75" customHeight="1" x14ac:dyDescent="0.25">
      <c r="B11" s="10">
        <v>5</v>
      </c>
      <c r="C11" s="11" t="s">
        <v>86</v>
      </c>
      <c r="D11" s="11" t="s">
        <v>86</v>
      </c>
      <c r="E11" s="12" t="s">
        <v>294</v>
      </c>
      <c r="F11" s="12" t="s">
        <v>144</v>
      </c>
      <c r="G11" s="13" t="s">
        <v>54</v>
      </c>
      <c r="H11" s="14" t="s">
        <v>101</v>
      </c>
      <c r="J11" s="15">
        <v>5</v>
      </c>
      <c r="K11" s="16" t="str">
        <f t="shared" si="0"/>
        <v>RWY 06</v>
      </c>
      <c r="L11" s="16" t="str">
        <f t="shared" si="0"/>
        <v>RWY 06</v>
      </c>
      <c r="M11" s="16" t="str">
        <f t="shared" si="0"/>
        <v>05.06.</v>
      </c>
      <c r="N11" s="16" t="str">
        <f t="shared" si="0"/>
        <v>06:30</v>
      </c>
      <c r="O11" s="16" t="str">
        <f t="shared" si="2"/>
        <v>Main Runway Standard Operation.</v>
      </c>
      <c r="P11" s="17" t="str">
        <f t="shared" si="1"/>
        <v>Ha</v>
      </c>
    </row>
    <row r="12" spans="2:20" ht="36.75" customHeight="1" x14ac:dyDescent="0.25">
      <c r="B12" s="10">
        <v>6</v>
      </c>
      <c r="C12" s="11" t="s">
        <v>84</v>
      </c>
      <c r="D12" s="11" t="s">
        <v>84</v>
      </c>
      <c r="E12" s="12" t="s">
        <v>296</v>
      </c>
      <c r="F12" s="12" t="s">
        <v>297</v>
      </c>
      <c r="G12" s="13" t="s">
        <v>54</v>
      </c>
      <c r="H12" s="14" t="s">
        <v>97</v>
      </c>
      <c r="J12" s="15">
        <v>6</v>
      </c>
      <c r="K12" s="16" t="str">
        <f t="shared" si="0"/>
        <v>RWY 24</v>
      </c>
      <c r="L12" s="16" t="str">
        <f t="shared" si="0"/>
        <v>RWY 24</v>
      </c>
      <c r="M12" s="16" t="str">
        <f t="shared" si="0"/>
        <v>07.06.</v>
      </c>
      <c r="N12" s="16" t="str">
        <f t="shared" si="0"/>
        <v>19.40</v>
      </c>
      <c r="O12" s="16" t="str">
        <f t="shared" si="2"/>
        <v>Main Runway Standard Operation.</v>
      </c>
      <c r="P12" s="17" t="str">
        <f t="shared" si="1"/>
        <v>Ko</v>
      </c>
    </row>
    <row r="13" spans="2:20" ht="36.75" customHeight="1" x14ac:dyDescent="0.25">
      <c r="B13" s="10">
        <v>7</v>
      </c>
      <c r="C13" s="11" t="s">
        <v>86</v>
      </c>
      <c r="D13" s="11" t="s">
        <v>86</v>
      </c>
      <c r="E13" s="12" t="s">
        <v>298</v>
      </c>
      <c r="F13" s="12" t="s">
        <v>299</v>
      </c>
      <c r="G13" s="13" t="s">
        <v>54</v>
      </c>
      <c r="H13" s="14" t="s">
        <v>97</v>
      </c>
      <c r="J13" s="15">
        <v>7</v>
      </c>
      <c r="K13" s="16" t="str">
        <f t="shared" si="0"/>
        <v>RWY 06</v>
      </c>
      <c r="L13" s="16" t="str">
        <f t="shared" si="0"/>
        <v>RWY 06</v>
      </c>
      <c r="M13" s="16" t="str">
        <f t="shared" si="0"/>
        <v>08.06.</v>
      </c>
      <c r="N13" s="16" t="str">
        <f t="shared" si="0"/>
        <v>03.30</v>
      </c>
      <c r="O13" s="16" t="str">
        <f t="shared" si="2"/>
        <v>Main Runway Standard Operation.</v>
      </c>
      <c r="P13" s="17" t="str">
        <f t="shared" si="1"/>
        <v>Ko</v>
      </c>
    </row>
    <row r="14" spans="2:20" ht="36.75" customHeight="1" x14ac:dyDescent="0.25">
      <c r="B14" s="15">
        <v>8</v>
      </c>
      <c r="C14" s="11" t="s">
        <v>84</v>
      </c>
      <c r="D14" s="11" t="s">
        <v>84</v>
      </c>
      <c r="E14" s="18" t="s">
        <v>300</v>
      </c>
      <c r="F14" s="18" t="s">
        <v>158</v>
      </c>
      <c r="G14" s="13" t="s">
        <v>54</v>
      </c>
      <c r="H14" s="14" t="s">
        <v>104</v>
      </c>
      <c r="J14" s="15">
        <v>8</v>
      </c>
      <c r="K14" s="16" t="str">
        <f t="shared" si="0"/>
        <v>RWY 24</v>
      </c>
      <c r="L14" s="16" t="str">
        <f t="shared" si="0"/>
        <v>RWY 24</v>
      </c>
      <c r="M14" s="16" t="str">
        <f t="shared" si="0"/>
        <v>09.06.</v>
      </c>
      <c r="N14" s="16" t="str">
        <f t="shared" si="0"/>
        <v>21:00</v>
      </c>
      <c r="O14" s="16" t="str">
        <f t="shared" si="2"/>
        <v>Main Runway Standard Operation.</v>
      </c>
      <c r="P14" s="17" t="str">
        <f t="shared" si="1"/>
        <v>Me</v>
      </c>
    </row>
    <row r="15" spans="2:20" ht="36.75" customHeight="1" x14ac:dyDescent="0.25">
      <c r="B15" s="10">
        <v>9</v>
      </c>
      <c r="C15" s="11" t="s">
        <v>86</v>
      </c>
      <c r="D15" s="11" t="s">
        <v>86</v>
      </c>
      <c r="E15" s="18" t="s">
        <v>301</v>
      </c>
      <c r="F15" s="18" t="s">
        <v>212</v>
      </c>
      <c r="G15" s="13" t="s">
        <v>54</v>
      </c>
      <c r="H15" s="14" t="s">
        <v>101</v>
      </c>
      <c r="J15" s="15">
        <v>9</v>
      </c>
      <c r="K15" s="16" t="str">
        <f t="shared" si="0"/>
        <v>RWY 06</v>
      </c>
      <c r="L15" s="16" t="str">
        <f t="shared" si="0"/>
        <v>RWY 06</v>
      </c>
      <c r="M15" s="16" t="str">
        <f t="shared" si="0"/>
        <v>11.06</v>
      </c>
      <c r="N15" s="16" t="str">
        <f t="shared" si="0"/>
        <v>06:15</v>
      </c>
      <c r="O15" s="16" t="str">
        <f t="shared" si="2"/>
        <v>Main Runway Standard Operation.</v>
      </c>
      <c r="P15" s="17" t="str">
        <f t="shared" si="1"/>
        <v>Ha</v>
      </c>
    </row>
    <row r="16" spans="2:20" ht="36.75" customHeight="1" x14ac:dyDescent="0.25">
      <c r="B16" s="10">
        <v>10</v>
      </c>
      <c r="C16" s="11" t="s">
        <v>86</v>
      </c>
      <c r="D16" s="11" t="s">
        <v>84</v>
      </c>
      <c r="E16" s="12" t="s">
        <v>302</v>
      </c>
      <c r="F16" s="12" t="s">
        <v>303</v>
      </c>
      <c r="G16" s="13" t="s">
        <v>28</v>
      </c>
      <c r="H16" s="14" t="s">
        <v>140</v>
      </c>
      <c r="J16" s="15">
        <v>10</v>
      </c>
      <c r="K16" s="16" t="str">
        <f t="shared" si="0"/>
        <v>RWY 06</v>
      </c>
      <c r="L16" s="16" t="str">
        <f t="shared" si="0"/>
        <v>RWY 24</v>
      </c>
      <c r="M16" s="16" t="str">
        <f t="shared" si="0"/>
        <v>11.06.</v>
      </c>
      <c r="N16" s="16" t="str">
        <f t="shared" si="0"/>
        <v>22:15</v>
      </c>
      <c r="O16" s="16" t="str">
        <f t="shared" si="2"/>
        <v>Wind shear has been reported or forecasted or adverse weather conditions, e.g. thunderstorms, are expected to affect the approach or departure on RWY 24 or RWY 06.</v>
      </c>
      <c r="P16" s="17" t="str">
        <f t="shared" si="1"/>
        <v>Ma</v>
      </c>
    </row>
    <row r="17" spans="2:16" ht="36.75" customHeight="1" x14ac:dyDescent="0.25">
      <c r="B17" s="10">
        <v>11</v>
      </c>
      <c r="C17" s="11" t="s">
        <v>86</v>
      </c>
      <c r="D17" s="11" t="s">
        <v>86</v>
      </c>
      <c r="E17" s="12" t="s">
        <v>302</v>
      </c>
      <c r="F17" s="12" t="s">
        <v>304</v>
      </c>
      <c r="G17" s="13" t="s">
        <v>54</v>
      </c>
      <c r="H17" s="14" t="s">
        <v>140</v>
      </c>
      <c r="J17" s="15">
        <v>11</v>
      </c>
      <c r="K17" s="16" t="str">
        <f t="shared" si="0"/>
        <v>RWY 06</v>
      </c>
      <c r="L17" s="16" t="str">
        <f t="shared" si="0"/>
        <v>RWY 06</v>
      </c>
      <c r="M17" s="16" t="str">
        <f t="shared" si="0"/>
        <v>11.06.</v>
      </c>
      <c r="N17" s="16" t="str">
        <f t="shared" si="0"/>
        <v>22:20</v>
      </c>
      <c r="O17" s="16" t="str">
        <f t="shared" si="2"/>
        <v>Main Runway Standard Operation.</v>
      </c>
      <c r="P17" s="17" t="str">
        <f t="shared" si="1"/>
        <v>Ma</v>
      </c>
    </row>
    <row r="18" spans="2:16" ht="36.75" customHeight="1" x14ac:dyDescent="0.25">
      <c r="B18" s="10">
        <v>12</v>
      </c>
      <c r="C18" s="11" t="s">
        <v>84</v>
      </c>
      <c r="D18" s="11" t="s">
        <v>84</v>
      </c>
      <c r="E18" s="12" t="s">
        <v>305</v>
      </c>
      <c r="F18" s="12" t="s">
        <v>306</v>
      </c>
      <c r="G18" s="13" t="s">
        <v>54</v>
      </c>
      <c r="H18" s="14" t="s">
        <v>140</v>
      </c>
      <c r="J18" s="15">
        <v>12</v>
      </c>
      <c r="K18" s="16" t="str">
        <f t="shared" si="0"/>
        <v>RWY 24</v>
      </c>
      <c r="L18" s="16" t="str">
        <f t="shared" si="0"/>
        <v>RWY 24</v>
      </c>
      <c r="M18" s="16" t="str">
        <f t="shared" si="0"/>
        <v>12.06.</v>
      </c>
      <c r="N18" s="16" t="str">
        <f t="shared" si="0"/>
        <v>00:40</v>
      </c>
      <c r="O18" s="16" t="str">
        <f t="shared" si="2"/>
        <v>Main Runway Standard Operation.</v>
      </c>
      <c r="P18" s="17" t="str">
        <f t="shared" si="1"/>
        <v>Ma</v>
      </c>
    </row>
    <row r="19" spans="2:16" ht="36.75" customHeight="1" x14ac:dyDescent="0.25">
      <c r="B19" s="10">
        <v>13</v>
      </c>
      <c r="C19" s="11" t="s">
        <v>86</v>
      </c>
      <c r="D19" s="11" t="s">
        <v>86</v>
      </c>
      <c r="E19" s="12" t="s">
        <v>305</v>
      </c>
      <c r="F19" s="12" t="s">
        <v>307</v>
      </c>
      <c r="G19" s="13" t="s">
        <v>54</v>
      </c>
      <c r="H19" s="14" t="s">
        <v>97</v>
      </c>
      <c r="J19" s="15">
        <v>13</v>
      </c>
      <c r="K19" s="16" t="str">
        <f t="shared" si="0"/>
        <v>RWY 06</v>
      </c>
      <c r="L19" s="16" t="str">
        <f t="shared" si="0"/>
        <v>RWY 06</v>
      </c>
      <c r="M19" s="16" t="str">
        <f t="shared" si="0"/>
        <v>12.06.</v>
      </c>
      <c r="N19" s="16" t="str">
        <f t="shared" si="0"/>
        <v>09.00</v>
      </c>
      <c r="O19" s="16" t="str">
        <f t="shared" si="2"/>
        <v>Main Runway Standard Operation.</v>
      </c>
      <c r="P19" s="17" t="str">
        <f t="shared" si="1"/>
        <v>Ko</v>
      </c>
    </row>
    <row r="20" spans="2:16" ht="36.75" customHeight="1" x14ac:dyDescent="0.25">
      <c r="B20" s="10">
        <v>14</v>
      </c>
      <c r="C20" s="11" t="s">
        <v>84</v>
      </c>
      <c r="D20" s="11" t="s">
        <v>84</v>
      </c>
      <c r="E20" s="12" t="s">
        <v>308</v>
      </c>
      <c r="F20" s="12" t="s">
        <v>309</v>
      </c>
      <c r="G20" s="13" t="s">
        <v>54</v>
      </c>
      <c r="H20" s="14" t="s">
        <v>97</v>
      </c>
      <c r="J20" s="15">
        <v>14</v>
      </c>
      <c r="K20" s="16" t="str">
        <f t="shared" si="0"/>
        <v>RWY 24</v>
      </c>
      <c r="L20" s="16" t="str">
        <f t="shared" si="0"/>
        <v>RWY 24</v>
      </c>
      <c r="M20" s="16" t="str">
        <f t="shared" si="0"/>
        <v>13.06.</v>
      </c>
      <c r="N20" s="16" t="str">
        <f t="shared" si="0"/>
        <v>22.05</v>
      </c>
      <c r="O20" s="16" t="str">
        <f t="shared" si="2"/>
        <v>Main Runway Standard Operation.</v>
      </c>
      <c r="P20" s="17" t="str">
        <f t="shared" si="1"/>
        <v>Ko</v>
      </c>
    </row>
    <row r="21" spans="2:16" ht="36.75" customHeight="1" x14ac:dyDescent="0.25">
      <c r="B21" s="10">
        <v>15</v>
      </c>
      <c r="C21" s="11" t="s">
        <v>86</v>
      </c>
      <c r="D21" s="11" t="s">
        <v>86</v>
      </c>
      <c r="E21" s="12" t="s">
        <v>310</v>
      </c>
      <c r="F21" s="12" t="s">
        <v>311</v>
      </c>
      <c r="G21" s="13" t="s">
        <v>54</v>
      </c>
      <c r="H21" s="14" t="s">
        <v>91</v>
      </c>
      <c r="J21" s="15">
        <v>15</v>
      </c>
      <c r="K21" s="16" t="str">
        <f t="shared" si="0"/>
        <v>RWY 06</v>
      </c>
      <c r="L21" s="16" t="str">
        <f t="shared" si="0"/>
        <v>RWY 06</v>
      </c>
      <c r="M21" s="16" t="str">
        <f t="shared" si="0"/>
        <v>14.06.</v>
      </c>
      <c r="N21" s="16" t="str">
        <f t="shared" si="0"/>
        <v>08:35</v>
      </c>
      <c r="O21" s="16" t="str">
        <f t="shared" si="2"/>
        <v>Main Runway Standard Operation.</v>
      </c>
      <c r="P21" s="17" t="str">
        <f t="shared" si="1"/>
        <v>St</v>
      </c>
    </row>
    <row r="22" spans="2:16" ht="36.75" customHeight="1" x14ac:dyDescent="0.25">
      <c r="B22" s="10">
        <v>16</v>
      </c>
      <c r="C22" s="11" t="s">
        <v>84</v>
      </c>
      <c r="D22" s="11" t="s">
        <v>84</v>
      </c>
      <c r="E22" s="12" t="s">
        <v>310</v>
      </c>
      <c r="F22" s="12" t="s">
        <v>312</v>
      </c>
      <c r="G22" s="13" t="s">
        <v>54</v>
      </c>
      <c r="H22" s="14" t="s">
        <v>91</v>
      </c>
      <c r="J22" s="15">
        <v>16</v>
      </c>
      <c r="K22" s="16" t="str">
        <f t="shared" si="0"/>
        <v>RWY 24</v>
      </c>
      <c r="L22" s="16" t="str">
        <f t="shared" si="0"/>
        <v>RWY 24</v>
      </c>
      <c r="M22" s="16" t="str">
        <f t="shared" si="0"/>
        <v>14.06.</v>
      </c>
      <c r="N22" s="16" t="str">
        <f t="shared" si="0"/>
        <v>14:50</v>
      </c>
      <c r="O22" s="16" t="str">
        <f t="shared" si="2"/>
        <v>Main Runway Standard Operation.</v>
      </c>
      <c r="P22" s="17" t="str">
        <f t="shared" si="1"/>
        <v>St</v>
      </c>
    </row>
    <row r="23" spans="2:16" ht="36.75" customHeight="1" x14ac:dyDescent="0.25">
      <c r="B23" s="10">
        <v>17</v>
      </c>
      <c r="C23" s="11" t="s">
        <v>86</v>
      </c>
      <c r="D23" s="11" t="s">
        <v>86</v>
      </c>
      <c r="E23" s="12" t="s">
        <v>313</v>
      </c>
      <c r="F23" s="12" t="s">
        <v>314</v>
      </c>
      <c r="G23" s="13" t="s">
        <v>54</v>
      </c>
      <c r="H23" s="14" t="s">
        <v>83</v>
      </c>
      <c r="J23" s="15">
        <v>17</v>
      </c>
      <c r="K23" s="16" t="str">
        <f t="shared" si="0"/>
        <v>RWY 06</v>
      </c>
      <c r="L23" s="16" t="str">
        <f t="shared" si="0"/>
        <v>RWY 06</v>
      </c>
      <c r="M23" s="16" t="str">
        <f t="shared" si="0"/>
        <v>15.06.</v>
      </c>
      <c r="N23" s="16" t="str">
        <f t="shared" si="0"/>
        <v>07:32</v>
      </c>
      <c r="O23" s="16" t="str">
        <f t="shared" si="2"/>
        <v>Main Runway Standard Operation.</v>
      </c>
      <c r="P23" s="17" t="str">
        <f t="shared" si="1"/>
        <v>Ka</v>
      </c>
    </row>
    <row r="24" spans="2:16" ht="36.75" customHeight="1" x14ac:dyDescent="0.25">
      <c r="B24" s="10">
        <v>18</v>
      </c>
      <c r="C24" s="11" t="s">
        <v>84</v>
      </c>
      <c r="D24" s="11" t="s">
        <v>84</v>
      </c>
      <c r="E24" s="12" t="s">
        <v>315</v>
      </c>
      <c r="F24" s="12" t="s">
        <v>316</v>
      </c>
      <c r="G24" s="13" t="s">
        <v>54</v>
      </c>
      <c r="H24" s="14" t="s">
        <v>148</v>
      </c>
      <c r="J24" s="15">
        <v>18</v>
      </c>
      <c r="K24" s="16" t="str">
        <f t="shared" si="0"/>
        <v>RWY 24</v>
      </c>
      <c r="L24" s="16" t="str">
        <f t="shared" si="0"/>
        <v>RWY 24</v>
      </c>
      <c r="M24" s="16" t="str">
        <f t="shared" si="0"/>
        <v>16.6.</v>
      </c>
      <c r="N24" s="16" t="str">
        <f t="shared" si="0"/>
        <v>04:00</v>
      </c>
      <c r="O24" s="16" t="str">
        <f t="shared" si="2"/>
        <v>Main Runway Standard Operation.</v>
      </c>
      <c r="P24" s="17" t="str">
        <f t="shared" si="1"/>
        <v>Kr</v>
      </c>
    </row>
    <row r="25" spans="2:16" ht="36.75" customHeight="1" x14ac:dyDescent="0.25">
      <c r="B25" s="10">
        <v>19</v>
      </c>
      <c r="C25" s="11" t="s">
        <v>86</v>
      </c>
      <c r="D25" s="11" t="s">
        <v>86</v>
      </c>
      <c r="E25" s="12" t="s">
        <v>315</v>
      </c>
      <c r="F25" s="12" t="s">
        <v>317</v>
      </c>
      <c r="G25" s="13" t="s">
        <v>54</v>
      </c>
      <c r="H25" s="14" t="s">
        <v>140</v>
      </c>
      <c r="J25" s="15">
        <v>19</v>
      </c>
      <c r="K25" s="16" t="str">
        <f t="shared" si="0"/>
        <v>RWY 06</v>
      </c>
      <c r="L25" s="16" t="str">
        <f t="shared" si="0"/>
        <v>RWY 06</v>
      </c>
      <c r="M25" s="16" t="str">
        <f t="shared" si="0"/>
        <v>16.6.</v>
      </c>
      <c r="N25" s="16" t="str">
        <f t="shared" si="0"/>
        <v>05:50</v>
      </c>
      <c r="O25" s="16" t="str">
        <f t="shared" si="2"/>
        <v>Main Runway Standard Operation.</v>
      </c>
      <c r="P25" s="17" t="str">
        <f t="shared" si="1"/>
        <v>Ma</v>
      </c>
    </row>
    <row r="26" spans="2:16" ht="36.75" customHeight="1" x14ac:dyDescent="0.25">
      <c r="B26" s="10">
        <v>20</v>
      </c>
      <c r="C26" s="11" t="s">
        <v>84</v>
      </c>
      <c r="D26" s="11" t="s">
        <v>84</v>
      </c>
      <c r="E26" s="12" t="s">
        <v>315</v>
      </c>
      <c r="F26" s="12" t="s">
        <v>287</v>
      </c>
      <c r="G26" s="13" t="s">
        <v>54</v>
      </c>
      <c r="H26" s="14" t="s">
        <v>101</v>
      </c>
      <c r="J26" s="15">
        <v>20</v>
      </c>
      <c r="K26" s="16" t="str">
        <f t="shared" si="0"/>
        <v>RWY 24</v>
      </c>
      <c r="L26" s="16" t="str">
        <f t="shared" si="0"/>
        <v>RWY 24</v>
      </c>
      <c r="M26" s="16" t="str">
        <f t="shared" si="0"/>
        <v>16.6.</v>
      </c>
      <c r="N26" s="16" t="str">
        <f t="shared" si="0"/>
        <v>20:30</v>
      </c>
      <c r="O26" s="16" t="str">
        <f t="shared" si="2"/>
        <v>Main Runway Standard Operation.</v>
      </c>
      <c r="P26" s="17" t="str">
        <f t="shared" si="1"/>
        <v>Ha</v>
      </c>
    </row>
    <row r="27" spans="2:16" ht="36.75" customHeight="1" x14ac:dyDescent="0.25">
      <c r="B27" s="10">
        <v>21</v>
      </c>
      <c r="C27" s="11" t="s">
        <v>86</v>
      </c>
      <c r="D27" s="11" t="s">
        <v>86</v>
      </c>
      <c r="E27" s="12" t="s">
        <v>318</v>
      </c>
      <c r="F27" s="12" t="s">
        <v>319</v>
      </c>
      <c r="G27" s="13" t="s">
        <v>54</v>
      </c>
      <c r="H27" s="14" t="s">
        <v>97</v>
      </c>
      <c r="J27" s="15">
        <v>21</v>
      </c>
      <c r="K27" s="16" t="str">
        <f t="shared" si="0"/>
        <v>RWY 06</v>
      </c>
      <c r="L27" s="16" t="str">
        <f t="shared" si="0"/>
        <v>RWY 06</v>
      </c>
      <c r="M27" s="16" t="str">
        <f t="shared" si="0"/>
        <v>20.06.</v>
      </c>
      <c r="N27" s="16" t="str">
        <f t="shared" si="0"/>
        <v>05.55</v>
      </c>
      <c r="O27" s="16" t="str">
        <f t="shared" si="2"/>
        <v>Main Runway Standard Operation.</v>
      </c>
      <c r="P27" s="17" t="str">
        <f t="shared" si="1"/>
        <v>Ko</v>
      </c>
    </row>
    <row r="28" spans="2:16" ht="36.75" customHeight="1" x14ac:dyDescent="0.25">
      <c r="B28" s="10">
        <v>22</v>
      </c>
      <c r="C28" s="11" t="s">
        <v>84</v>
      </c>
      <c r="D28" s="11" t="s">
        <v>84</v>
      </c>
      <c r="E28" s="12" t="s">
        <v>318</v>
      </c>
      <c r="F28" s="12" t="s">
        <v>320</v>
      </c>
      <c r="G28" s="13" t="s">
        <v>54</v>
      </c>
      <c r="H28" s="14" t="s">
        <v>97</v>
      </c>
      <c r="J28" s="15">
        <v>22</v>
      </c>
      <c r="K28" s="16" t="str">
        <f t="shared" si="0"/>
        <v>RWY 24</v>
      </c>
      <c r="L28" s="16" t="str">
        <f t="shared" si="0"/>
        <v>RWY 24</v>
      </c>
      <c r="M28" s="16" t="str">
        <f t="shared" si="0"/>
        <v>20.06.</v>
      </c>
      <c r="N28" s="16" t="str">
        <f t="shared" si="0"/>
        <v>13.55</v>
      </c>
      <c r="O28" s="16" t="str">
        <f t="shared" si="2"/>
        <v>Main Runway Standard Operation.</v>
      </c>
      <c r="P28" s="17" t="str">
        <f t="shared" si="1"/>
        <v>Ko</v>
      </c>
    </row>
    <row r="29" spans="2:16" ht="36.75" customHeight="1" x14ac:dyDescent="0.25">
      <c r="B29" s="10">
        <v>23</v>
      </c>
      <c r="C29" s="11" t="s">
        <v>86</v>
      </c>
      <c r="D29" s="11" t="s">
        <v>86</v>
      </c>
      <c r="E29" s="12" t="s">
        <v>321</v>
      </c>
      <c r="F29" s="12" t="s">
        <v>322</v>
      </c>
      <c r="G29" s="13" t="s">
        <v>54</v>
      </c>
      <c r="H29" s="14" t="s">
        <v>89</v>
      </c>
      <c r="J29" s="15">
        <v>23</v>
      </c>
      <c r="K29" s="16" t="str">
        <f t="shared" si="0"/>
        <v>RWY 06</v>
      </c>
      <c r="L29" s="16" t="str">
        <f t="shared" si="0"/>
        <v>RWY 06</v>
      </c>
      <c r="M29" s="16" t="str">
        <f t="shared" si="0"/>
        <v>21.06.</v>
      </c>
      <c r="N29" s="16" t="str">
        <f t="shared" si="0"/>
        <v>18:50</v>
      </c>
      <c r="O29" s="16" t="str">
        <f t="shared" si="2"/>
        <v>Main Runway Standard Operation.</v>
      </c>
      <c r="P29" s="17" t="str">
        <f t="shared" si="1"/>
        <v>Lu</v>
      </c>
    </row>
    <row r="30" spans="2:16" ht="36.75" customHeight="1" x14ac:dyDescent="0.25">
      <c r="B30" s="10">
        <v>24</v>
      </c>
      <c r="C30" s="11" t="s">
        <v>84</v>
      </c>
      <c r="D30" s="11" t="s">
        <v>84</v>
      </c>
      <c r="E30" s="12" t="s">
        <v>321</v>
      </c>
      <c r="F30" s="12" t="s">
        <v>112</v>
      </c>
      <c r="G30" s="13" t="s">
        <v>54</v>
      </c>
      <c r="H30" s="14" t="s">
        <v>89</v>
      </c>
      <c r="J30" s="15">
        <v>24</v>
      </c>
      <c r="K30" s="16" t="str">
        <f t="shared" si="0"/>
        <v>RWY 24</v>
      </c>
      <c r="L30" s="16" t="str">
        <f t="shared" si="0"/>
        <v>RWY 24</v>
      </c>
      <c r="M30" s="16" t="str">
        <f t="shared" si="0"/>
        <v>21.06.</v>
      </c>
      <c r="N30" s="16" t="str">
        <f t="shared" si="0"/>
        <v>22:40</v>
      </c>
      <c r="O30" s="16" t="str">
        <f t="shared" si="2"/>
        <v>Main Runway Standard Operation.</v>
      </c>
      <c r="P30" s="17" t="str">
        <f t="shared" si="1"/>
        <v>Lu</v>
      </c>
    </row>
    <row r="31" spans="2:16" ht="36.75" customHeight="1" x14ac:dyDescent="0.25">
      <c r="B31" s="10">
        <v>25</v>
      </c>
      <c r="C31" s="11" t="s">
        <v>86</v>
      </c>
      <c r="D31" s="11" t="s">
        <v>86</v>
      </c>
      <c r="E31" s="12" t="s">
        <v>323</v>
      </c>
      <c r="F31" s="12" t="s">
        <v>324</v>
      </c>
      <c r="G31" s="13" t="s">
        <v>54</v>
      </c>
      <c r="H31" s="14" t="s">
        <v>104</v>
      </c>
      <c r="J31" s="15">
        <v>25</v>
      </c>
      <c r="K31" s="16" t="str">
        <f t="shared" si="0"/>
        <v>RWY 06</v>
      </c>
      <c r="L31" s="16" t="str">
        <f t="shared" si="0"/>
        <v>RWY 06</v>
      </c>
      <c r="M31" s="16" t="str">
        <f t="shared" si="0"/>
        <v>26.06.</v>
      </c>
      <c r="N31" s="16" t="str">
        <f t="shared" si="0"/>
        <v>18:30</v>
      </c>
      <c r="O31" s="16" t="str">
        <f t="shared" si="2"/>
        <v>Main Runway Standard Operation.</v>
      </c>
      <c r="P31" s="17" t="str">
        <f t="shared" si="1"/>
        <v>Me</v>
      </c>
    </row>
    <row r="32" spans="2:16" ht="36.75" customHeight="1" x14ac:dyDescent="0.25">
      <c r="B32" s="10">
        <v>26</v>
      </c>
      <c r="C32" s="11" t="s">
        <v>84</v>
      </c>
      <c r="D32" s="11" t="s">
        <v>84</v>
      </c>
      <c r="E32" s="12" t="s">
        <v>327</v>
      </c>
      <c r="F32" s="12" t="s">
        <v>325</v>
      </c>
      <c r="G32" s="13" t="s">
        <v>54</v>
      </c>
      <c r="H32" s="14" t="s">
        <v>91</v>
      </c>
      <c r="J32" s="15">
        <v>26</v>
      </c>
      <c r="K32" s="16" t="str">
        <f t="shared" si="0"/>
        <v>RWY 24</v>
      </c>
      <c r="L32" s="16" t="str">
        <f t="shared" si="0"/>
        <v>RWY 24</v>
      </c>
      <c r="M32" s="16" t="str">
        <f t="shared" si="0"/>
        <v>26.6.</v>
      </c>
      <c r="N32" s="16" t="str">
        <f t="shared" si="0"/>
        <v>23:02</v>
      </c>
      <c r="O32" s="16" t="str">
        <f t="shared" si="2"/>
        <v>Main Runway Standard Operation.</v>
      </c>
      <c r="P32" s="17" t="str">
        <f t="shared" si="1"/>
        <v>St</v>
      </c>
    </row>
    <row r="33" spans="2:16" ht="36.75" customHeight="1" x14ac:dyDescent="0.25">
      <c r="B33" s="10">
        <v>27</v>
      </c>
      <c r="C33" s="11" t="s">
        <v>86</v>
      </c>
      <c r="D33" s="11" t="s">
        <v>86</v>
      </c>
      <c r="E33" s="12" t="s">
        <v>326</v>
      </c>
      <c r="F33" s="12" t="s">
        <v>146</v>
      </c>
      <c r="G33" s="13" t="s">
        <v>54</v>
      </c>
      <c r="H33" s="14" t="s">
        <v>148</v>
      </c>
      <c r="J33" s="15">
        <v>27</v>
      </c>
      <c r="K33" s="16" t="str">
        <f t="shared" si="0"/>
        <v>RWY 06</v>
      </c>
      <c r="L33" s="16" t="str">
        <f t="shared" si="0"/>
        <v>RWY 06</v>
      </c>
      <c r="M33" s="16" t="str">
        <f t="shared" si="0"/>
        <v>27.6.</v>
      </c>
      <c r="N33" s="16" t="str">
        <f t="shared" si="0"/>
        <v>05:30</v>
      </c>
      <c r="O33" s="16" t="str">
        <f t="shared" si="2"/>
        <v>Main Runway Standard Operation.</v>
      </c>
      <c r="P33" s="17" t="str">
        <f t="shared" si="1"/>
        <v>Kr</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43" activePane="bottomLeft" state="frozen"/>
      <selection pane="bottomLeft" activeCell="G53" sqref="G53"/>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68</v>
      </c>
      <c r="C4" s="60"/>
      <c r="D4" s="60"/>
      <c r="E4" s="60"/>
      <c r="F4" s="60"/>
      <c r="G4" s="60"/>
      <c r="H4" s="61"/>
      <c r="I4" s="6"/>
      <c r="J4" s="62" t="s">
        <v>69</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t="s">
        <v>84</v>
      </c>
      <c r="D7" s="11" t="s">
        <v>84</v>
      </c>
      <c r="E7" s="12" t="s">
        <v>328</v>
      </c>
      <c r="F7" s="12" t="s">
        <v>329</v>
      </c>
      <c r="G7" s="13" t="s">
        <v>54</v>
      </c>
      <c r="H7" s="14" t="s">
        <v>91</v>
      </c>
      <c r="J7" s="15">
        <v>1</v>
      </c>
      <c r="K7" s="16" t="str">
        <f t="shared" ref="K7:N39" si="0">IF(C7="","",C7)</f>
        <v>RWY 24</v>
      </c>
      <c r="L7" s="16" t="str">
        <f t="shared" si="0"/>
        <v>RWY 24</v>
      </c>
      <c r="M7" s="16" t="str">
        <f t="shared" si="0"/>
        <v>01.07.</v>
      </c>
      <c r="N7" s="16" t="str">
        <f t="shared" si="0"/>
        <v>02:45</v>
      </c>
      <c r="O7" s="16" t="str">
        <f>VLOOKUP(G7,$G$130:$O$151,9,FALSE)</f>
        <v>Main Runway Standard Operation.</v>
      </c>
      <c r="P7" s="17" t="str">
        <f t="shared" ref="P7:P71" si="1">IF(H7="","",H7)</f>
        <v>St</v>
      </c>
    </row>
    <row r="8" spans="2:20" ht="36.75" customHeight="1" x14ac:dyDescent="0.25">
      <c r="B8" s="10">
        <v>2</v>
      </c>
      <c r="C8" s="11" t="s">
        <v>86</v>
      </c>
      <c r="D8" s="11" t="s">
        <v>86</v>
      </c>
      <c r="E8" s="12" t="s">
        <v>330</v>
      </c>
      <c r="F8" s="12" t="s">
        <v>150</v>
      </c>
      <c r="G8" s="13" t="s">
        <v>54</v>
      </c>
      <c r="H8" s="14" t="s">
        <v>162</v>
      </c>
      <c r="J8" s="15">
        <v>2</v>
      </c>
      <c r="K8" s="16" t="str">
        <f t="shared" si="0"/>
        <v>RWY 06</v>
      </c>
      <c r="L8" s="16" t="str">
        <f t="shared" si="0"/>
        <v>RWY 06</v>
      </c>
      <c r="M8" s="16" t="str">
        <f t="shared" si="0"/>
        <v>02.07.</v>
      </c>
      <c r="N8" s="16" t="str">
        <f t="shared" si="0"/>
        <v>06:00</v>
      </c>
      <c r="O8" s="16" t="str">
        <f t="shared" ref="O8:O71" si="2">VLOOKUP(G8,$G$130:$O$151,9,FALSE)</f>
        <v>Main Runway Standard Operation.</v>
      </c>
      <c r="P8" s="17" t="str">
        <f t="shared" si="1"/>
        <v>Hy</v>
      </c>
    </row>
    <row r="9" spans="2:20" ht="36.75" customHeight="1" x14ac:dyDescent="0.25">
      <c r="B9" s="10">
        <v>3</v>
      </c>
      <c r="C9" s="11" t="s">
        <v>84</v>
      </c>
      <c r="D9" s="11" t="s">
        <v>84</v>
      </c>
      <c r="E9" s="12" t="s">
        <v>331</v>
      </c>
      <c r="F9" s="12" t="s">
        <v>333</v>
      </c>
      <c r="G9" s="13" t="s">
        <v>54</v>
      </c>
      <c r="H9" s="14" t="s">
        <v>148</v>
      </c>
      <c r="J9" s="15">
        <v>3</v>
      </c>
      <c r="K9" s="16"/>
      <c r="L9" s="16" t="str">
        <f t="shared" si="0"/>
        <v>RWY 24</v>
      </c>
      <c r="M9" s="16" t="str">
        <f t="shared" si="0"/>
        <v>04.07.</v>
      </c>
      <c r="N9" s="16" t="str">
        <f t="shared" si="0"/>
        <v>01:00</v>
      </c>
      <c r="O9" s="16" t="str">
        <f t="shared" si="2"/>
        <v>Main Runway Standard Operation.</v>
      </c>
      <c r="P9" s="17" t="str">
        <f t="shared" si="1"/>
        <v>Kr</v>
      </c>
    </row>
    <row r="10" spans="2:20" ht="36.75" customHeight="1" x14ac:dyDescent="0.25">
      <c r="B10" s="15">
        <v>4</v>
      </c>
      <c r="C10" s="11" t="s">
        <v>86</v>
      </c>
      <c r="D10" s="11" t="s">
        <v>86</v>
      </c>
      <c r="E10" s="12" t="s">
        <v>331</v>
      </c>
      <c r="F10" s="12" t="s">
        <v>332</v>
      </c>
      <c r="G10" s="13" t="s">
        <v>54</v>
      </c>
      <c r="H10" s="14" t="s">
        <v>140</v>
      </c>
      <c r="J10" s="15">
        <v>4</v>
      </c>
      <c r="K10" s="16" t="str">
        <f t="shared" si="0"/>
        <v>RWY 06</v>
      </c>
      <c r="L10" s="16" t="str">
        <f t="shared" si="0"/>
        <v>RWY 06</v>
      </c>
      <c r="M10" s="16" t="str">
        <f t="shared" si="0"/>
        <v>04.07.</v>
      </c>
      <c r="N10" s="16" t="str">
        <f t="shared" si="0"/>
        <v>08:20</v>
      </c>
      <c r="O10" s="16" t="str">
        <f t="shared" si="2"/>
        <v>Main Runway Standard Operation.</v>
      </c>
      <c r="P10" s="17" t="str">
        <f t="shared" si="1"/>
        <v>Ma</v>
      </c>
    </row>
    <row r="11" spans="2:20" ht="36.75" customHeight="1" x14ac:dyDescent="0.25">
      <c r="B11" s="10">
        <v>5</v>
      </c>
      <c r="C11" s="11" t="s">
        <v>84</v>
      </c>
      <c r="D11" s="11" t="s">
        <v>84</v>
      </c>
      <c r="E11" s="12" t="s">
        <v>331</v>
      </c>
      <c r="F11" s="12" t="s">
        <v>334</v>
      </c>
      <c r="G11" s="13" t="s">
        <v>54</v>
      </c>
      <c r="H11" s="14" t="s">
        <v>97</v>
      </c>
      <c r="J11" s="15">
        <v>5</v>
      </c>
      <c r="K11" s="16" t="str">
        <f t="shared" si="0"/>
        <v>RWY 24</v>
      </c>
      <c r="L11" s="16" t="str">
        <f t="shared" si="0"/>
        <v>RWY 24</v>
      </c>
      <c r="M11" s="16" t="str">
        <f t="shared" si="0"/>
        <v>04.07.</v>
      </c>
      <c r="N11" s="16" t="str">
        <f t="shared" si="0"/>
        <v>17.00</v>
      </c>
      <c r="O11" s="16" t="str">
        <f t="shared" si="2"/>
        <v>Main Runway Standard Operation.</v>
      </c>
      <c r="P11" s="17" t="str">
        <f t="shared" si="1"/>
        <v>Ko</v>
      </c>
    </row>
    <row r="12" spans="2:20" ht="36.75" customHeight="1" x14ac:dyDescent="0.25">
      <c r="B12" s="10">
        <v>6</v>
      </c>
      <c r="C12" s="11" t="s">
        <v>86</v>
      </c>
      <c r="D12" s="11" t="s">
        <v>86</v>
      </c>
      <c r="E12" s="12" t="s">
        <v>335</v>
      </c>
      <c r="F12" s="12" t="s">
        <v>336</v>
      </c>
      <c r="G12" s="13" t="s">
        <v>54</v>
      </c>
      <c r="H12" s="14" t="s">
        <v>162</v>
      </c>
      <c r="J12" s="15">
        <v>6</v>
      </c>
      <c r="K12" s="16" t="str">
        <f t="shared" si="0"/>
        <v>RWY 06</v>
      </c>
      <c r="L12" s="16" t="str">
        <f t="shared" si="0"/>
        <v>RWY 06</v>
      </c>
      <c r="M12" s="16" t="str">
        <f t="shared" si="0"/>
        <v>06.07.</v>
      </c>
      <c r="N12" s="16" t="str">
        <f t="shared" si="0"/>
        <v>05:55</v>
      </c>
      <c r="O12" s="16" t="str">
        <f t="shared" si="2"/>
        <v>Main Runway Standard Operation.</v>
      </c>
      <c r="P12" s="17" t="str">
        <f t="shared" si="1"/>
        <v>Hy</v>
      </c>
    </row>
    <row r="13" spans="2:20" ht="36.75" customHeight="1" x14ac:dyDescent="0.25">
      <c r="B13" s="10">
        <v>7</v>
      </c>
      <c r="C13" s="11" t="s">
        <v>84</v>
      </c>
      <c r="D13" s="11" t="s">
        <v>84</v>
      </c>
      <c r="E13" s="12" t="s">
        <v>335</v>
      </c>
      <c r="F13" s="12" t="s">
        <v>337</v>
      </c>
      <c r="G13" s="13" t="s">
        <v>54</v>
      </c>
      <c r="H13" s="14" t="s">
        <v>162</v>
      </c>
      <c r="J13" s="15">
        <v>7</v>
      </c>
      <c r="K13" s="16" t="str">
        <f t="shared" si="0"/>
        <v>RWY 24</v>
      </c>
      <c r="L13" s="16" t="str">
        <f t="shared" si="0"/>
        <v>RWY 24</v>
      </c>
      <c r="M13" s="16" t="str">
        <f t="shared" si="0"/>
        <v>06.07.</v>
      </c>
      <c r="N13" s="16" t="str">
        <f t="shared" si="0"/>
        <v>10:10</v>
      </c>
      <c r="O13" s="16" t="str">
        <f t="shared" si="2"/>
        <v>Main Runway Standard Operation.</v>
      </c>
      <c r="P13" s="17" t="str">
        <f t="shared" si="1"/>
        <v>Hy</v>
      </c>
    </row>
    <row r="14" spans="2:20" ht="36.75" customHeight="1" x14ac:dyDescent="0.25">
      <c r="B14" s="15">
        <v>8</v>
      </c>
      <c r="C14" s="11" t="s">
        <v>86</v>
      </c>
      <c r="D14" s="11" t="s">
        <v>86</v>
      </c>
      <c r="E14" s="18" t="s">
        <v>338</v>
      </c>
      <c r="F14" s="18" t="s">
        <v>223</v>
      </c>
      <c r="G14" s="13" t="s">
        <v>54</v>
      </c>
      <c r="H14" s="14" t="s">
        <v>115</v>
      </c>
      <c r="J14" s="15">
        <v>8</v>
      </c>
      <c r="K14" s="16" t="str">
        <f t="shared" si="0"/>
        <v>RWY 06</v>
      </c>
      <c r="L14" s="16" t="str">
        <f t="shared" si="0"/>
        <v>RWY 06</v>
      </c>
      <c r="M14" s="16" t="str">
        <f t="shared" si="0"/>
        <v>08.07.</v>
      </c>
      <c r="N14" s="16" t="str">
        <f t="shared" si="0"/>
        <v>10:00</v>
      </c>
      <c r="O14" s="16" t="str">
        <f t="shared" si="2"/>
        <v>Main Runway Standard Operation.</v>
      </c>
      <c r="P14" s="17" t="str">
        <f t="shared" si="1"/>
        <v>Šp</v>
      </c>
    </row>
    <row r="15" spans="2:20" ht="36.75" customHeight="1" x14ac:dyDescent="0.25">
      <c r="B15" s="10">
        <v>9</v>
      </c>
      <c r="C15" s="11" t="s">
        <v>84</v>
      </c>
      <c r="D15" s="11" t="s">
        <v>84</v>
      </c>
      <c r="E15" s="18" t="s">
        <v>338</v>
      </c>
      <c r="F15" s="18" t="s">
        <v>172</v>
      </c>
      <c r="G15" s="13" t="s">
        <v>54</v>
      </c>
      <c r="H15" s="14" t="s">
        <v>140</v>
      </c>
      <c r="J15" s="15">
        <v>9</v>
      </c>
      <c r="K15" s="16" t="str">
        <f t="shared" si="0"/>
        <v>RWY 24</v>
      </c>
      <c r="L15" s="16" t="str">
        <f t="shared" si="0"/>
        <v>RWY 24</v>
      </c>
      <c r="M15" s="16" t="str">
        <f t="shared" si="0"/>
        <v>08.07.</v>
      </c>
      <c r="N15" s="16" t="str">
        <f t="shared" si="0"/>
        <v>22:30</v>
      </c>
      <c r="O15" s="16" t="str">
        <f t="shared" si="2"/>
        <v>Main Runway Standard Operation.</v>
      </c>
      <c r="P15" s="17" t="str">
        <f t="shared" si="1"/>
        <v>Ma</v>
      </c>
    </row>
    <row r="16" spans="2:20" ht="36.75" customHeight="1" x14ac:dyDescent="0.25">
      <c r="B16" s="10">
        <v>10</v>
      </c>
      <c r="C16" s="11" t="s">
        <v>86</v>
      </c>
      <c r="D16" s="11" t="s">
        <v>86</v>
      </c>
      <c r="E16" s="12" t="s">
        <v>339</v>
      </c>
      <c r="F16" s="12" t="s">
        <v>90</v>
      </c>
      <c r="G16" s="13" t="s">
        <v>24</v>
      </c>
      <c r="H16" s="14" t="s">
        <v>104</v>
      </c>
      <c r="J16" s="15">
        <v>10</v>
      </c>
      <c r="K16" s="16" t="str">
        <f t="shared" si="0"/>
        <v>RWY 06</v>
      </c>
      <c r="L16" s="16" t="str">
        <f t="shared" si="0"/>
        <v>RWY 06</v>
      </c>
      <c r="M16" s="16" t="str">
        <f t="shared" si="0"/>
        <v>09.07.</v>
      </c>
      <c r="N16" s="16" t="str">
        <f t="shared" si="0"/>
        <v>21:30</v>
      </c>
      <c r="O16" s="16" t="str">
        <f t="shared" si="2"/>
        <v>ILS for RWY 24 or RWY 06 is out of service.</v>
      </c>
      <c r="P16" s="17" t="str">
        <f t="shared" si="1"/>
        <v>Me</v>
      </c>
    </row>
    <row r="17" spans="2:16" ht="36.75" customHeight="1" x14ac:dyDescent="0.25">
      <c r="B17" s="10">
        <v>11</v>
      </c>
      <c r="C17" s="11" t="s">
        <v>84</v>
      </c>
      <c r="D17" s="11" t="s">
        <v>84</v>
      </c>
      <c r="E17" s="12" t="s">
        <v>340</v>
      </c>
      <c r="F17" s="12" t="s">
        <v>341</v>
      </c>
      <c r="G17" s="13" t="s">
        <v>54</v>
      </c>
      <c r="H17" s="14" t="s">
        <v>91</v>
      </c>
      <c r="J17" s="15">
        <v>11</v>
      </c>
      <c r="K17" s="16" t="str">
        <f t="shared" si="0"/>
        <v>RWY 24</v>
      </c>
      <c r="L17" s="16" t="str">
        <f t="shared" si="0"/>
        <v>RWY 24</v>
      </c>
      <c r="M17" s="16" t="str">
        <f t="shared" si="0"/>
        <v>10.07.</v>
      </c>
      <c r="N17" s="16" t="str">
        <f t="shared" si="0"/>
        <v>02:08</v>
      </c>
      <c r="O17" s="16" t="str">
        <f t="shared" si="2"/>
        <v>Main Runway Standard Operation.</v>
      </c>
      <c r="P17" s="17" t="str">
        <f t="shared" si="1"/>
        <v>St</v>
      </c>
    </row>
    <row r="18" spans="2:16" ht="36.75" customHeight="1" x14ac:dyDescent="0.25">
      <c r="B18" s="10">
        <v>12</v>
      </c>
      <c r="C18" s="11" t="s">
        <v>86</v>
      </c>
      <c r="D18" s="11" t="s">
        <v>86</v>
      </c>
      <c r="E18" s="12" t="s">
        <v>340</v>
      </c>
      <c r="F18" s="12" t="s">
        <v>150</v>
      </c>
      <c r="G18" s="13" t="s">
        <v>54</v>
      </c>
      <c r="H18" s="14" t="s">
        <v>115</v>
      </c>
      <c r="J18" s="15">
        <v>12</v>
      </c>
      <c r="K18" s="16" t="str">
        <f t="shared" si="0"/>
        <v>RWY 06</v>
      </c>
      <c r="L18" s="16" t="str">
        <f t="shared" si="0"/>
        <v>RWY 06</v>
      </c>
      <c r="M18" s="16" t="str">
        <f t="shared" si="0"/>
        <v>10.07.</v>
      </c>
      <c r="N18" s="16" t="str">
        <f t="shared" si="0"/>
        <v>06:00</v>
      </c>
      <c r="O18" s="16" t="str">
        <f t="shared" si="2"/>
        <v>Main Runway Standard Operation.</v>
      </c>
      <c r="P18" s="17" t="str">
        <f t="shared" si="1"/>
        <v>Šp</v>
      </c>
    </row>
    <row r="19" spans="2:16" ht="36.75" customHeight="1" x14ac:dyDescent="0.25">
      <c r="B19" s="10">
        <v>13</v>
      </c>
      <c r="C19" s="11" t="s">
        <v>84</v>
      </c>
      <c r="D19" s="11" t="s">
        <v>84</v>
      </c>
      <c r="E19" s="12" t="s">
        <v>340</v>
      </c>
      <c r="F19" s="12" t="s">
        <v>342</v>
      </c>
      <c r="G19" s="13" t="s">
        <v>54</v>
      </c>
      <c r="H19" s="14" t="s">
        <v>115</v>
      </c>
      <c r="J19" s="15">
        <v>13</v>
      </c>
      <c r="K19" s="16" t="str">
        <f t="shared" si="0"/>
        <v>RWY 24</v>
      </c>
      <c r="L19" s="16" t="str">
        <f t="shared" si="0"/>
        <v>RWY 24</v>
      </c>
      <c r="M19" s="16" t="str">
        <f t="shared" si="0"/>
        <v>10.07.</v>
      </c>
      <c r="N19" s="16" t="str">
        <f t="shared" si="0"/>
        <v>15:30</v>
      </c>
      <c r="O19" s="16" t="str">
        <f t="shared" si="2"/>
        <v>Main Runway Standard Operation.</v>
      </c>
      <c r="P19" s="17" t="str">
        <f t="shared" si="1"/>
        <v>Šp</v>
      </c>
    </row>
    <row r="20" spans="2:16" ht="36.75" customHeight="1" x14ac:dyDescent="0.25">
      <c r="B20" s="10">
        <v>14</v>
      </c>
      <c r="C20" s="11" t="s">
        <v>86</v>
      </c>
      <c r="D20" s="11" t="s">
        <v>86</v>
      </c>
      <c r="E20" s="12" t="s">
        <v>343</v>
      </c>
      <c r="F20" s="12" t="s">
        <v>119</v>
      </c>
      <c r="G20" s="13" t="s">
        <v>54</v>
      </c>
      <c r="H20" s="14" t="s">
        <v>148</v>
      </c>
      <c r="J20" s="15">
        <v>14</v>
      </c>
      <c r="K20" s="16" t="str">
        <f t="shared" si="0"/>
        <v>RWY 06</v>
      </c>
      <c r="L20" s="16" t="str">
        <f t="shared" si="0"/>
        <v>RWY 06</v>
      </c>
      <c r="M20" s="16" t="str">
        <f t="shared" si="0"/>
        <v>14.7.</v>
      </c>
      <c r="N20" s="16" t="str">
        <f t="shared" si="0"/>
        <v>16:15</v>
      </c>
      <c r="O20" s="16" t="str">
        <f t="shared" si="2"/>
        <v>Main Runway Standard Operation.</v>
      </c>
      <c r="P20" s="17" t="str">
        <f t="shared" si="1"/>
        <v>Kr</v>
      </c>
    </row>
    <row r="21" spans="2:16" ht="36.75" customHeight="1" x14ac:dyDescent="0.25">
      <c r="B21" s="10">
        <v>15</v>
      </c>
      <c r="C21" s="11" t="s">
        <v>84</v>
      </c>
      <c r="D21" s="11" t="s">
        <v>84</v>
      </c>
      <c r="E21" s="12" t="s">
        <v>344</v>
      </c>
      <c r="F21" s="12" t="s">
        <v>345</v>
      </c>
      <c r="G21" s="13" t="s">
        <v>54</v>
      </c>
      <c r="H21" s="14" t="s">
        <v>91</v>
      </c>
      <c r="J21" s="15">
        <v>15</v>
      </c>
      <c r="K21" s="16" t="str">
        <f t="shared" si="0"/>
        <v>RWY 24</v>
      </c>
      <c r="L21" s="16" t="str">
        <f t="shared" si="0"/>
        <v>RWY 24</v>
      </c>
      <c r="M21" s="16" t="str">
        <f t="shared" si="0"/>
        <v>15.07.</v>
      </c>
      <c r="N21" s="16" t="str">
        <f t="shared" si="0"/>
        <v>23:10</v>
      </c>
      <c r="O21" s="16" t="str">
        <f t="shared" si="2"/>
        <v>Main Runway Standard Operation.</v>
      </c>
      <c r="P21" s="17" t="str">
        <f t="shared" si="1"/>
        <v>St</v>
      </c>
    </row>
    <row r="22" spans="2:16" ht="36.75" customHeight="1" x14ac:dyDescent="0.25">
      <c r="B22" s="10">
        <v>16</v>
      </c>
      <c r="C22" s="11" t="s">
        <v>86</v>
      </c>
      <c r="D22" s="11" t="s">
        <v>86</v>
      </c>
      <c r="E22" s="12" t="s">
        <v>344</v>
      </c>
      <c r="F22" s="12" t="s">
        <v>346</v>
      </c>
      <c r="G22" s="13" t="s">
        <v>54</v>
      </c>
      <c r="H22" s="14" t="s">
        <v>104</v>
      </c>
      <c r="J22" s="15">
        <v>16</v>
      </c>
      <c r="K22" s="16" t="str">
        <f t="shared" si="0"/>
        <v>RWY 06</v>
      </c>
      <c r="L22" s="16" t="str">
        <f t="shared" si="0"/>
        <v>RWY 06</v>
      </c>
      <c r="M22" s="16" t="str">
        <f t="shared" si="0"/>
        <v>15.07.</v>
      </c>
      <c r="N22" s="16" t="str">
        <f t="shared" si="0"/>
        <v>06:35</v>
      </c>
      <c r="O22" s="16" t="str">
        <f t="shared" si="2"/>
        <v>Main Runway Standard Operation.</v>
      </c>
      <c r="P22" s="17" t="str">
        <f t="shared" si="1"/>
        <v>Me</v>
      </c>
    </row>
    <row r="23" spans="2:16" ht="36.75" customHeight="1" x14ac:dyDescent="0.25">
      <c r="B23" s="10">
        <v>17</v>
      </c>
      <c r="C23" s="11" t="s">
        <v>80</v>
      </c>
      <c r="D23" s="11" t="s">
        <v>80</v>
      </c>
      <c r="E23" s="12" t="s">
        <v>347</v>
      </c>
      <c r="F23" s="12" t="s">
        <v>202</v>
      </c>
      <c r="G23" s="13" t="s">
        <v>22</v>
      </c>
      <c r="H23" s="14" t="s">
        <v>162</v>
      </c>
      <c r="J23" s="15">
        <v>17</v>
      </c>
      <c r="K23" s="16" t="str">
        <f t="shared" si="0"/>
        <v>RWY 30</v>
      </c>
      <c r="L23" s="16" t="str">
        <f t="shared" si="0"/>
        <v>RWY 30</v>
      </c>
      <c r="M23" s="16" t="str">
        <f t="shared" si="0"/>
        <v>16.07.</v>
      </c>
      <c r="N23" s="16" t="str">
        <f t="shared" si="0"/>
        <v>05:00</v>
      </c>
      <c r="O23" s="16" t="str">
        <f t="shared" si="2"/>
        <v>RWY 24 or RWY 06 is out of service.</v>
      </c>
      <c r="P23" s="17" t="str">
        <f t="shared" si="1"/>
        <v>Hy</v>
      </c>
    </row>
    <row r="24" spans="2:16" ht="36.75" customHeight="1" x14ac:dyDescent="0.25">
      <c r="B24" s="10">
        <v>18</v>
      </c>
      <c r="C24" s="11" t="s">
        <v>94</v>
      </c>
      <c r="D24" s="11" t="s">
        <v>94</v>
      </c>
      <c r="E24" s="12" t="s">
        <v>347</v>
      </c>
      <c r="F24" s="12" t="s">
        <v>239</v>
      </c>
      <c r="G24" s="13" t="s">
        <v>22</v>
      </c>
      <c r="H24" s="14" t="s">
        <v>162</v>
      </c>
      <c r="J24" s="15">
        <v>18</v>
      </c>
      <c r="K24" s="16" t="str">
        <f t="shared" si="0"/>
        <v>RWY 12</v>
      </c>
      <c r="L24" s="16" t="str">
        <f t="shared" si="0"/>
        <v>RWY 12</v>
      </c>
      <c r="M24" s="16" t="str">
        <f t="shared" si="0"/>
        <v>16.07.</v>
      </c>
      <c r="N24" s="16" t="str">
        <f t="shared" si="0"/>
        <v>13:15</v>
      </c>
      <c r="O24" s="16" t="str">
        <f t="shared" si="2"/>
        <v>RWY 24 or RWY 06 is out of service.</v>
      </c>
      <c r="P24" s="17" t="str">
        <f t="shared" si="1"/>
        <v>Hy</v>
      </c>
    </row>
    <row r="25" spans="2:16" ht="36.75" customHeight="1" x14ac:dyDescent="0.25">
      <c r="B25" s="10">
        <v>19</v>
      </c>
      <c r="C25" s="11" t="s">
        <v>80</v>
      </c>
      <c r="D25" s="11" t="s">
        <v>80</v>
      </c>
      <c r="E25" s="12" t="s">
        <v>347</v>
      </c>
      <c r="F25" s="12" t="s">
        <v>348</v>
      </c>
      <c r="G25" s="13" t="s">
        <v>22</v>
      </c>
      <c r="H25" s="14" t="s">
        <v>162</v>
      </c>
      <c r="J25" s="15">
        <v>19</v>
      </c>
      <c r="K25" s="16" t="str">
        <f t="shared" si="0"/>
        <v>RWY 30</v>
      </c>
      <c r="L25" s="16" t="str">
        <f t="shared" si="0"/>
        <v>RWY 30</v>
      </c>
      <c r="M25" s="16" t="str">
        <f t="shared" si="0"/>
        <v>16.07.</v>
      </c>
      <c r="N25" s="16" t="str">
        <f t="shared" si="0"/>
        <v>14:20</v>
      </c>
      <c r="O25" s="16" t="str">
        <f t="shared" si="2"/>
        <v>RWY 24 or RWY 06 is out of service.</v>
      </c>
      <c r="P25" s="17" t="str">
        <f t="shared" si="1"/>
        <v>Hy</v>
      </c>
    </row>
    <row r="26" spans="2:16" ht="36.75" customHeight="1" x14ac:dyDescent="0.25">
      <c r="B26" s="10">
        <v>20</v>
      </c>
      <c r="C26" s="11" t="s">
        <v>94</v>
      </c>
      <c r="D26" s="11" t="s">
        <v>94</v>
      </c>
      <c r="E26" s="12" t="s">
        <v>347</v>
      </c>
      <c r="F26" s="12" t="s">
        <v>349</v>
      </c>
      <c r="G26" s="13" t="s">
        <v>22</v>
      </c>
      <c r="H26" s="14" t="s">
        <v>162</v>
      </c>
      <c r="J26" s="15">
        <v>20</v>
      </c>
      <c r="K26" s="16" t="str">
        <f t="shared" si="0"/>
        <v>RWY 12</v>
      </c>
      <c r="L26" s="16" t="str">
        <f t="shared" si="0"/>
        <v>RWY 12</v>
      </c>
      <c r="M26" s="16" t="str">
        <f t="shared" si="0"/>
        <v>16.07.</v>
      </c>
      <c r="N26" s="16" t="str">
        <f t="shared" si="0"/>
        <v>14:45</v>
      </c>
      <c r="O26" s="16" t="str">
        <f t="shared" si="2"/>
        <v>RWY 24 or RWY 06 is out of service.</v>
      </c>
      <c r="P26" s="17" t="str">
        <f t="shared" si="1"/>
        <v>Hy</v>
      </c>
    </row>
    <row r="27" spans="2:16" ht="36.75" customHeight="1" x14ac:dyDescent="0.25">
      <c r="B27" s="10">
        <v>21</v>
      </c>
      <c r="C27" s="11" t="s">
        <v>94</v>
      </c>
      <c r="D27" s="11" t="s">
        <v>94</v>
      </c>
      <c r="E27" s="12" t="s">
        <v>350</v>
      </c>
      <c r="F27" s="12" t="s">
        <v>351</v>
      </c>
      <c r="G27" s="13" t="s">
        <v>54</v>
      </c>
      <c r="H27" s="14" t="s">
        <v>162</v>
      </c>
      <c r="J27" s="15">
        <v>21</v>
      </c>
      <c r="K27" s="16" t="str">
        <f t="shared" si="0"/>
        <v>RWY 12</v>
      </c>
      <c r="L27" s="16" t="str">
        <f t="shared" si="0"/>
        <v>RWY 12</v>
      </c>
      <c r="M27" s="16" t="str">
        <f t="shared" si="0"/>
        <v>16.07</v>
      </c>
      <c r="N27" s="16" t="str">
        <f t="shared" si="0"/>
        <v>16:00</v>
      </c>
      <c r="O27" s="16" t="str">
        <f t="shared" si="2"/>
        <v>Main Runway Standard Operation.</v>
      </c>
      <c r="P27" s="17" t="str">
        <f t="shared" si="1"/>
        <v>Hy</v>
      </c>
    </row>
    <row r="28" spans="2:16" ht="36.75" customHeight="1" x14ac:dyDescent="0.25">
      <c r="B28" s="10">
        <v>22</v>
      </c>
      <c r="C28" s="11" t="s">
        <v>86</v>
      </c>
      <c r="D28" s="11" t="s">
        <v>86</v>
      </c>
      <c r="E28" s="12" t="s">
        <v>352</v>
      </c>
      <c r="F28" s="12" t="s">
        <v>353</v>
      </c>
      <c r="G28" s="13" t="s">
        <v>54</v>
      </c>
      <c r="H28" s="14" t="s">
        <v>148</v>
      </c>
      <c r="J28" s="15">
        <v>22</v>
      </c>
      <c r="K28" s="16" t="str">
        <f t="shared" si="0"/>
        <v>RWY 06</v>
      </c>
      <c r="L28" s="16" t="str">
        <f t="shared" si="0"/>
        <v>RWY 06</v>
      </c>
      <c r="M28" s="16" t="str">
        <f t="shared" si="0"/>
        <v>17.7.</v>
      </c>
      <c r="N28" s="16" t="str">
        <f t="shared" si="0"/>
        <v>16:05</v>
      </c>
      <c r="O28" s="16" t="str">
        <f t="shared" si="2"/>
        <v>Main Runway Standard Operation.</v>
      </c>
      <c r="P28" s="17" t="str">
        <f t="shared" si="1"/>
        <v>Kr</v>
      </c>
    </row>
    <row r="29" spans="2:16" ht="36.75" customHeight="1" x14ac:dyDescent="0.25">
      <c r="B29" s="10">
        <v>23</v>
      </c>
      <c r="C29" s="11" t="s">
        <v>84</v>
      </c>
      <c r="D29" s="11" t="s">
        <v>84</v>
      </c>
      <c r="E29" s="12" t="s">
        <v>352</v>
      </c>
      <c r="F29" s="12" t="s">
        <v>284</v>
      </c>
      <c r="G29" s="13" t="s">
        <v>54</v>
      </c>
      <c r="H29" s="14" t="s">
        <v>89</v>
      </c>
      <c r="J29" s="15">
        <v>23</v>
      </c>
      <c r="K29" s="16" t="str">
        <f t="shared" si="0"/>
        <v>RWY 24</v>
      </c>
      <c r="L29" s="16" t="str">
        <f t="shared" si="0"/>
        <v>RWY 24</v>
      </c>
      <c r="M29" s="16" t="str">
        <f t="shared" si="0"/>
        <v>17.7.</v>
      </c>
      <c r="N29" s="16" t="str">
        <f t="shared" si="0"/>
        <v>23:00</v>
      </c>
      <c r="O29" s="16" t="str">
        <f t="shared" si="2"/>
        <v>Main Runway Standard Operation.</v>
      </c>
      <c r="P29" s="17" t="str">
        <f t="shared" si="1"/>
        <v>Lu</v>
      </c>
    </row>
    <row r="30" spans="2:16" ht="36.75" customHeight="1" x14ac:dyDescent="0.25">
      <c r="B30" s="10">
        <v>24</v>
      </c>
      <c r="C30" s="11" t="s">
        <v>80</v>
      </c>
      <c r="D30" s="11" t="s">
        <v>80</v>
      </c>
      <c r="E30" s="12" t="s">
        <v>354</v>
      </c>
      <c r="F30" s="12" t="s">
        <v>202</v>
      </c>
      <c r="G30" s="13" t="s">
        <v>22</v>
      </c>
      <c r="H30" s="14" t="s">
        <v>91</v>
      </c>
      <c r="J30" s="15">
        <v>24</v>
      </c>
      <c r="K30" s="16" t="str">
        <f t="shared" si="0"/>
        <v>RWY 30</v>
      </c>
      <c r="L30" s="16" t="str">
        <f t="shared" si="0"/>
        <v>RWY 30</v>
      </c>
      <c r="M30" s="16" t="str">
        <f t="shared" si="0"/>
        <v>18.07.</v>
      </c>
      <c r="N30" s="16" t="str">
        <f t="shared" si="0"/>
        <v>05:00</v>
      </c>
      <c r="O30" s="16" t="str">
        <f t="shared" si="2"/>
        <v>RWY 24 or RWY 06 is out of service.</v>
      </c>
      <c r="P30" s="17" t="str">
        <f t="shared" si="1"/>
        <v>St</v>
      </c>
    </row>
    <row r="31" spans="2:16" ht="36.75" customHeight="1" x14ac:dyDescent="0.25">
      <c r="B31" s="10">
        <v>25</v>
      </c>
      <c r="C31" s="11" t="s">
        <v>80</v>
      </c>
      <c r="D31" s="11" t="s">
        <v>80</v>
      </c>
      <c r="E31" s="12" t="s">
        <v>356</v>
      </c>
      <c r="F31" s="12" t="s">
        <v>342</v>
      </c>
      <c r="G31" s="13" t="s">
        <v>30</v>
      </c>
      <c r="H31" s="14" t="s">
        <v>91</v>
      </c>
      <c r="J31" s="15">
        <v>25</v>
      </c>
      <c r="K31" s="16" t="str">
        <f t="shared" si="0"/>
        <v>RWY 30</v>
      </c>
      <c r="L31" s="16" t="str">
        <f t="shared" si="0"/>
        <v>RWY 30</v>
      </c>
      <c r="M31" s="16" t="str">
        <f t="shared" si="0"/>
        <v>18.7.</v>
      </c>
      <c r="N31" s="16" t="str">
        <f t="shared" si="0"/>
        <v>15:30</v>
      </c>
      <c r="O31" s="16" t="str">
        <f t="shared" si="2"/>
        <v>Cross-wind component on RWY 24 or RWY 06, including gusts, exceeds 15 kt (28 km/h).</v>
      </c>
      <c r="P31" s="17" t="str">
        <f t="shared" si="1"/>
        <v>St</v>
      </c>
    </row>
    <row r="32" spans="2:16" ht="36.75" customHeight="1" x14ac:dyDescent="0.25">
      <c r="B32" s="10">
        <v>26</v>
      </c>
      <c r="C32" s="11" t="s">
        <v>86</v>
      </c>
      <c r="D32" s="11" t="s">
        <v>86</v>
      </c>
      <c r="E32" s="12" t="s">
        <v>356</v>
      </c>
      <c r="F32" s="12" t="s">
        <v>226</v>
      </c>
      <c r="G32" s="13" t="s">
        <v>54</v>
      </c>
      <c r="H32" s="14" t="s">
        <v>148</v>
      </c>
      <c r="J32" s="15">
        <v>26</v>
      </c>
      <c r="K32" s="16" t="str">
        <f t="shared" si="0"/>
        <v>RWY 06</v>
      </c>
      <c r="L32" s="16" t="str">
        <f t="shared" si="0"/>
        <v>RWY 06</v>
      </c>
      <c r="M32" s="16" t="str">
        <f t="shared" si="0"/>
        <v>18.7.</v>
      </c>
      <c r="N32" s="16" t="str">
        <f t="shared" si="0"/>
        <v>19:20</v>
      </c>
      <c r="O32" s="16" t="str">
        <f t="shared" si="2"/>
        <v>Main Runway Standard Operation.</v>
      </c>
      <c r="P32" s="17" t="str">
        <f t="shared" si="1"/>
        <v>Kr</v>
      </c>
    </row>
    <row r="33" spans="2:16" ht="36.75" customHeight="1" x14ac:dyDescent="0.25">
      <c r="B33" s="10">
        <v>27</v>
      </c>
      <c r="C33" s="11" t="s">
        <v>84</v>
      </c>
      <c r="D33" s="11" t="s">
        <v>84</v>
      </c>
      <c r="E33" s="12" t="s">
        <v>356</v>
      </c>
      <c r="F33" s="12" t="s">
        <v>355</v>
      </c>
      <c r="G33" s="13" t="s">
        <v>54</v>
      </c>
      <c r="H33" s="14" t="s">
        <v>148</v>
      </c>
      <c r="J33" s="15">
        <v>27</v>
      </c>
      <c r="K33" s="16" t="str">
        <f t="shared" si="0"/>
        <v>RWY 24</v>
      </c>
      <c r="L33" s="16" t="str">
        <f t="shared" si="0"/>
        <v>RWY 24</v>
      </c>
      <c r="M33" s="16" t="str">
        <f t="shared" si="0"/>
        <v>18.7.</v>
      </c>
      <c r="N33" s="16" t="str">
        <f t="shared" si="0"/>
        <v>21:05</v>
      </c>
      <c r="O33" s="16" t="str">
        <f t="shared" si="2"/>
        <v>Main Runway Standard Operation.</v>
      </c>
      <c r="P33" s="17" t="str">
        <f t="shared" si="1"/>
        <v>Kr</v>
      </c>
    </row>
    <row r="34" spans="2:16" ht="36.75" customHeight="1" x14ac:dyDescent="0.25">
      <c r="B34" s="10">
        <v>28</v>
      </c>
      <c r="C34" s="11" t="s">
        <v>86</v>
      </c>
      <c r="D34" s="11" t="s">
        <v>86</v>
      </c>
      <c r="E34" s="12" t="s">
        <v>357</v>
      </c>
      <c r="F34" s="12" t="s">
        <v>358</v>
      </c>
      <c r="G34" s="13" t="s">
        <v>54</v>
      </c>
      <c r="H34" s="14" t="s">
        <v>101</v>
      </c>
      <c r="J34" s="15">
        <v>28</v>
      </c>
      <c r="K34" s="16" t="str">
        <f t="shared" si="0"/>
        <v>RWY 06</v>
      </c>
      <c r="L34" s="16" t="str">
        <f t="shared" si="0"/>
        <v>RWY 06</v>
      </c>
      <c r="M34" s="16" t="str">
        <f t="shared" si="0"/>
        <v>19.7.</v>
      </c>
      <c r="N34" s="16" t="str">
        <f t="shared" si="0"/>
        <v>17:20</v>
      </c>
      <c r="O34" s="16" t="str">
        <f t="shared" si="2"/>
        <v>Main Runway Standard Operation.</v>
      </c>
      <c r="P34" s="17" t="str">
        <f t="shared" si="1"/>
        <v>Ha</v>
      </c>
    </row>
    <row r="35" spans="2:16" ht="36.75" customHeight="1" x14ac:dyDescent="0.25">
      <c r="B35" s="10">
        <v>29</v>
      </c>
      <c r="C35" s="11" t="s">
        <v>84</v>
      </c>
      <c r="D35" s="11" t="s">
        <v>84</v>
      </c>
      <c r="E35" s="12" t="s">
        <v>359</v>
      </c>
      <c r="F35" s="12" t="s">
        <v>360</v>
      </c>
      <c r="G35" s="13" t="s">
        <v>54</v>
      </c>
      <c r="H35" s="14" t="s">
        <v>91</v>
      </c>
      <c r="J35" s="15">
        <v>29</v>
      </c>
      <c r="K35" s="16" t="str">
        <f t="shared" si="0"/>
        <v>RWY 24</v>
      </c>
      <c r="L35" s="16" t="str">
        <f t="shared" si="0"/>
        <v>RWY 24</v>
      </c>
      <c r="M35" s="16" t="str">
        <f t="shared" si="0"/>
        <v>20.07.</v>
      </c>
      <c r="N35" s="16" t="str">
        <f t="shared" si="0"/>
        <v>00:20</v>
      </c>
      <c r="O35" s="16" t="str">
        <f t="shared" si="2"/>
        <v>Main Runway Standard Operation.</v>
      </c>
      <c r="P35" s="17" t="str">
        <f t="shared" si="1"/>
        <v>St</v>
      </c>
    </row>
    <row r="36" spans="2:16" ht="36.75" customHeight="1" x14ac:dyDescent="0.25">
      <c r="B36" s="10">
        <v>30</v>
      </c>
      <c r="C36" s="11" t="s">
        <v>86</v>
      </c>
      <c r="D36" s="11" t="s">
        <v>86</v>
      </c>
      <c r="E36" s="12" t="s">
        <v>359</v>
      </c>
      <c r="F36" s="12" t="s">
        <v>361</v>
      </c>
      <c r="G36" s="13" t="s">
        <v>54</v>
      </c>
      <c r="H36" s="14" t="s">
        <v>83</v>
      </c>
      <c r="J36" s="15">
        <v>30</v>
      </c>
      <c r="K36" s="16" t="str">
        <f t="shared" si="0"/>
        <v>RWY 06</v>
      </c>
      <c r="L36" s="16" t="str">
        <f t="shared" si="0"/>
        <v>RWY 06</v>
      </c>
      <c r="M36" s="16" t="str">
        <f t="shared" si="0"/>
        <v>20.07.</v>
      </c>
      <c r="N36" s="16" t="str">
        <f t="shared" si="0"/>
        <v>07:15</v>
      </c>
      <c r="O36" s="16" t="str">
        <f t="shared" si="2"/>
        <v>Main Runway Standard Operation.</v>
      </c>
      <c r="P36" s="17" t="str">
        <f t="shared" si="1"/>
        <v>Ka</v>
      </c>
    </row>
    <row r="37" spans="2:16" ht="36.75" customHeight="1" x14ac:dyDescent="0.25">
      <c r="B37" s="10">
        <v>31</v>
      </c>
      <c r="C37" s="11" t="s">
        <v>84</v>
      </c>
      <c r="D37" s="11" t="s">
        <v>84</v>
      </c>
      <c r="E37" s="12" t="s">
        <v>362</v>
      </c>
      <c r="F37" s="12" t="s">
        <v>133</v>
      </c>
      <c r="G37" s="13" t="s">
        <v>54</v>
      </c>
      <c r="H37" s="14" t="s">
        <v>162</v>
      </c>
      <c r="J37" s="15">
        <v>31</v>
      </c>
      <c r="K37" s="16" t="str">
        <f t="shared" si="0"/>
        <v>RWY 24</v>
      </c>
      <c r="L37" s="16" t="str">
        <f t="shared" si="0"/>
        <v>RWY 24</v>
      </c>
      <c r="M37" s="16" t="str">
        <f t="shared" si="0"/>
        <v>21.07.</v>
      </c>
      <c r="N37" s="16" t="str">
        <f t="shared" si="0"/>
        <v>17:15</v>
      </c>
      <c r="O37" s="16" t="str">
        <f t="shared" si="2"/>
        <v>Main Runway Standard Operation.</v>
      </c>
      <c r="P37" s="17" t="str">
        <f t="shared" si="1"/>
        <v>Hy</v>
      </c>
    </row>
    <row r="38" spans="2:16" ht="36.75" customHeight="1" x14ac:dyDescent="0.25">
      <c r="B38" s="10">
        <v>32</v>
      </c>
      <c r="C38" s="11" t="s">
        <v>86</v>
      </c>
      <c r="D38" s="11" t="s">
        <v>86</v>
      </c>
      <c r="E38" s="12" t="s">
        <v>362</v>
      </c>
      <c r="F38" s="12" t="s">
        <v>363</v>
      </c>
      <c r="G38" s="13" t="s">
        <v>54</v>
      </c>
      <c r="H38" s="14" t="s">
        <v>162</v>
      </c>
      <c r="J38" s="15">
        <v>32</v>
      </c>
      <c r="K38" s="16" t="str">
        <f t="shared" si="0"/>
        <v>RWY 06</v>
      </c>
      <c r="L38" s="16" t="str">
        <f t="shared" si="0"/>
        <v>RWY 06</v>
      </c>
      <c r="M38" s="16" t="str">
        <f t="shared" si="0"/>
        <v>21.07.</v>
      </c>
      <c r="N38" s="16" t="str">
        <f t="shared" si="0"/>
        <v>20:33</v>
      </c>
      <c r="O38" s="16" t="str">
        <f t="shared" si="2"/>
        <v>Main Runway Standard Operation.</v>
      </c>
      <c r="P38" s="17" t="str">
        <f t="shared" si="1"/>
        <v>Hy</v>
      </c>
    </row>
    <row r="39" spans="2:16" ht="36.75" customHeight="1" x14ac:dyDescent="0.25">
      <c r="B39" s="10">
        <v>33</v>
      </c>
      <c r="C39" s="11" t="s">
        <v>84</v>
      </c>
      <c r="D39" s="11" t="s">
        <v>84</v>
      </c>
      <c r="E39" s="12" t="s">
        <v>364</v>
      </c>
      <c r="F39" s="12" t="s">
        <v>365</v>
      </c>
      <c r="G39" s="13" t="s">
        <v>54</v>
      </c>
      <c r="H39" s="14" t="s">
        <v>162</v>
      </c>
      <c r="J39" s="15">
        <v>33</v>
      </c>
      <c r="K39" s="16" t="str">
        <f t="shared" si="0"/>
        <v>RWY 24</v>
      </c>
      <c r="L39" s="16" t="str">
        <f t="shared" si="0"/>
        <v>RWY 24</v>
      </c>
      <c r="M39" s="16" t="str">
        <f t="shared" si="0"/>
        <v>22.07.</v>
      </c>
      <c r="N39" s="16" t="str">
        <f t="shared" si="0"/>
        <v>02:20</v>
      </c>
      <c r="O39" s="16" t="str">
        <f t="shared" si="2"/>
        <v>Main Runway Standard Operation.</v>
      </c>
      <c r="P39" s="17" t="str">
        <f t="shared" si="1"/>
        <v>Hy</v>
      </c>
    </row>
    <row r="40" spans="2:16" ht="36.75" customHeight="1" x14ac:dyDescent="0.25">
      <c r="B40" s="10">
        <v>34</v>
      </c>
      <c r="C40" s="11" t="s">
        <v>86</v>
      </c>
      <c r="D40" s="11" t="s">
        <v>86</v>
      </c>
      <c r="E40" s="12" t="s">
        <v>364</v>
      </c>
      <c r="F40" s="12" t="s">
        <v>126</v>
      </c>
      <c r="G40" s="13" t="s">
        <v>54</v>
      </c>
      <c r="H40" s="14" t="s">
        <v>104</v>
      </c>
      <c r="J40" s="15">
        <v>34</v>
      </c>
      <c r="K40" s="16" t="str">
        <f t="shared" ref="K40:N71" si="3">IF(C40="","",C40)</f>
        <v>RWY 06</v>
      </c>
      <c r="L40" s="16" t="str">
        <f t="shared" si="3"/>
        <v>RWY 06</v>
      </c>
      <c r="M40" s="16" t="str">
        <f t="shared" si="3"/>
        <v>22.07.</v>
      </c>
      <c r="N40" s="16" t="str">
        <f t="shared" si="3"/>
        <v>08:00</v>
      </c>
      <c r="O40" s="16" t="str">
        <f t="shared" si="2"/>
        <v>Main Runway Standard Operation.</v>
      </c>
      <c r="P40" s="17" t="str">
        <f t="shared" si="1"/>
        <v>Me</v>
      </c>
    </row>
    <row r="41" spans="2:16" ht="36.75" customHeight="1" x14ac:dyDescent="0.25">
      <c r="B41" s="10">
        <v>35</v>
      </c>
      <c r="C41" s="11" t="s">
        <v>84</v>
      </c>
      <c r="D41" s="11" t="s">
        <v>84</v>
      </c>
      <c r="E41" s="12" t="s">
        <v>366</v>
      </c>
      <c r="F41" s="12" t="s">
        <v>284</v>
      </c>
      <c r="G41" s="13" t="s">
        <v>54</v>
      </c>
      <c r="H41" s="14" t="s">
        <v>83</v>
      </c>
      <c r="J41" s="15">
        <v>35</v>
      </c>
      <c r="K41" s="16" t="str">
        <f t="shared" si="3"/>
        <v>RWY 24</v>
      </c>
      <c r="L41" s="16" t="str">
        <f t="shared" si="3"/>
        <v>RWY 24</v>
      </c>
      <c r="M41" s="16" t="str">
        <f t="shared" si="3"/>
        <v>23.07.</v>
      </c>
      <c r="N41" s="16" t="str">
        <f t="shared" si="3"/>
        <v>23:00</v>
      </c>
      <c r="O41" s="16" t="str">
        <f t="shared" si="2"/>
        <v>Main Runway Standard Operation.</v>
      </c>
      <c r="P41" s="17" t="str">
        <f t="shared" si="1"/>
        <v>Ka</v>
      </c>
    </row>
    <row r="42" spans="2:16" ht="36.75" customHeight="1" x14ac:dyDescent="0.25">
      <c r="B42" s="10">
        <v>36</v>
      </c>
      <c r="C42" s="11" t="s">
        <v>86</v>
      </c>
      <c r="D42" s="11" t="s">
        <v>86</v>
      </c>
      <c r="E42" s="12" t="s">
        <v>367</v>
      </c>
      <c r="F42" s="12" t="s">
        <v>368</v>
      </c>
      <c r="G42" s="13" t="s">
        <v>54</v>
      </c>
      <c r="H42" s="14" t="s">
        <v>97</v>
      </c>
      <c r="J42" s="15">
        <v>36</v>
      </c>
      <c r="K42" s="16" t="str">
        <f t="shared" si="3"/>
        <v>RWY 06</v>
      </c>
      <c r="L42" s="16" t="str">
        <f t="shared" si="3"/>
        <v>RWY 06</v>
      </c>
      <c r="M42" s="16" t="str">
        <f t="shared" si="3"/>
        <v>24.07.</v>
      </c>
      <c r="N42" s="16" t="str">
        <f t="shared" si="3"/>
        <v>07.00</v>
      </c>
      <c r="O42" s="16" t="str">
        <f t="shared" si="2"/>
        <v>Main Runway Standard Operation.</v>
      </c>
      <c r="P42" s="17" t="str">
        <f t="shared" si="1"/>
        <v>Ko</v>
      </c>
    </row>
    <row r="43" spans="2:16" ht="36.75" customHeight="1" x14ac:dyDescent="0.25">
      <c r="B43" s="10">
        <v>37</v>
      </c>
      <c r="C43" s="11" t="s">
        <v>84</v>
      </c>
      <c r="D43" s="11" t="s">
        <v>84</v>
      </c>
      <c r="E43" s="12" t="s">
        <v>369</v>
      </c>
      <c r="F43" s="12" t="s">
        <v>202</v>
      </c>
      <c r="G43" s="13" t="s">
        <v>54</v>
      </c>
      <c r="H43" s="14" t="s">
        <v>101</v>
      </c>
      <c r="J43" s="15">
        <v>37</v>
      </c>
      <c r="K43" s="16" t="str">
        <f t="shared" si="3"/>
        <v>RWY 24</v>
      </c>
      <c r="L43" s="16" t="str">
        <f t="shared" si="3"/>
        <v>RWY 24</v>
      </c>
      <c r="M43" s="16" t="str">
        <f t="shared" si="3"/>
        <v>25.7.</v>
      </c>
      <c r="N43" s="16" t="str">
        <f t="shared" si="3"/>
        <v>05:00</v>
      </c>
      <c r="O43" s="16" t="str">
        <f t="shared" si="2"/>
        <v>Main Runway Standard Operation.</v>
      </c>
      <c r="P43" s="17" t="str">
        <f t="shared" si="1"/>
        <v>Ha</v>
      </c>
    </row>
    <row r="44" spans="2:16" ht="36.75" customHeight="1" x14ac:dyDescent="0.25">
      <c r="B44" s="10">
        <v>38</v>
      </c>
      <c r="C44" s="11" t="s">
        <v>86</v>
      </c>
      <c r="D44" s="11" t="s">
        <v>86</v>
      </c>
      <c r="E44" s="12" t="s">
        <v>369</v>
      </c>
      <c r="F44" s="12" t="s">
        <v>147</v>
      </c>
      <c r="G44" s="13" t="s">
        <v>54</v>
      </c>
      <c r="H44" s="14" t="s">
        <v>101</v>
      </c>
      <c r="J44" s="15">
        <v>38</v>
      </c>
      <c r="K44" s="16" t="str">
        <f t="shared" si="3"/>
        <v>RWY 06</v>
      </c>
      <c r="L44" s="16" t="str">
        <f t="shared" si="3"/>
        <v>RWY 06</v>
      </c>
      <c r="M44" s="16" t="str">
        <f t="shared" si="3"/>
        <v>25.7.</v>
      </c>
      <c r="N44" s="16" t="str">
        <f t="shared" si="3"/>
        <v>06:45</v>
      </c>
      <c r="O44" s="16" t="str">
        <f t="shared" si="2"/>
        <v>Main Runway Standard Operation.</v>
      </c>
      <c r="P44" s="17" t="str">
        <f t="shared" si="1"/>
        <v>Ha</v>
      </c>
    </row>
    <row r="45" spans="2:16" ht="36.75" customHeight="1" x14ac:dyDescent="0.25">
      <c r="B45" s="10">
        <v>39</v>
      </c>
      <c r="C45" s="11" t="s">
        <v>84</v>
      </c>
      <c r="D45" s="11" t="s">
        <v>84</v>
      </c>
      <c r="E45" s="12" t="s">
        <v>370</v>
      </c>
      <c r="F45" s="12" t="s">
        <v>287</v>
      </c>
      <c r="G45" s="13" t="s">
        <v>54</v>
      </c>
      <c r="H45" s="14" t="s">
        <v>91</v>
      </c>
      <c r="J45" s="15">
        <v>39</v>
      </c>
      <c r="K45" s="16" t="str">
        <f t="shared" si="3"/>
        <v>RWY 24</v>
      </c>
      <c r="L45" s="16" t="str">
        <f t="shared" si="3"/>
        <v>RWY 24</v>
      </c>
      <c r="M45" s="16" t="str">
        <f t="shared" si="3"/>
        <v>25.07.</v>
      </c>
      <c r="N45" s="16" t="str">
        <f t="shared" si="3"/>
        <v>20:30</v>
      </c>
      <c r="O45" s="16" t="str">
        <f t="shared" si="2"/>
        <v>Main Runway Standard Operation.</v>
      </c>
      <c r="P45" s="17" t="str">
        <f t="shared" si="1"/>
        <v>St</v>
      </c>
    </row>
    <row r="46" spans="2:16" ht="36.75" customHeight="1" x14ac:dyDescent="0.25">
      <c r="B46" s="10">
        <v>40</v>
      </c>
      <c r="C46" s="11" t="s">
        <v>86</v>
      </c>
      <c r="D46" s="11" t="s">
        <v>86</v>
      </c>
      <c r="E46" s="12" t="s">
        <v>371</v>
      </c>
      <c r="F46" s="12" t="s">
        <v>304</v>
      </c>
      <c r="G46" s="13" t="s">
        <v>54</v>
      </c>
      <c r="H46" s="14" t="s">
        <v>91</v>
      </c>
      <c r="J46" s="15">
        <v>40</v>
      </c>
      <c r="K46" s="16" t="str">
        <f t="shared" si="3"/>
        <v>RWY 06</v>
      </c>
      <c r="L46" s="16" t="str">
        <f t="shared" si="3"/>
        <v>RWY 06</v>
      </c>
      <c r="M46" s="16" t="str">
        <f t="shared" si="3"/>
        <v>26.07.</v>
      </c>
      <c r="N46" s="16" t="str">
        <f t="shared" si="3"/>
        <v>22:20</v>
      </c>
      <c r="O46" s="16" t="str">
        <f t="shared" si="2"/>
        <v>Main Runway Standard Operation.</v>
      </c>
      <c r="P46" s="17" t="str">
        <f t="shared" si="1"/>
        <v>St</v>
      </c>
    </row>
    <row r="47" spans="2:16" ht="36.75" customHeight="1" x14ac:dyDescent="0.25">
      <c r="B47" s="10">
        <v>41</v>
      </c>
      <c r="C47" s="11" t="s">
        <v>84</v>
      </c>
      <c r="D47" s="11" t="s">
        <v>84</v>
      </c>
      <c r="E47" s="12" t="s">
        <v>371</v>
      </c>
      <c r="F47" s="12" t="s">
        <v>274</v>
      </c>
      <c r="G47" s="13" t="s">
        <v>54</v>
      </c>
      <c r="H47" s="14" t="s">
        <v>91</v>
      </c>
      <c r="J47" s="15">
        <v>41</v>
      </c>
      <c r="K47" s="16" t="str">
        <f t="shared" si="3"/>
        <v>RWY 24</v>
      </c>
      <c r="L47" s="16" t="str">
        <f t="shared" si="3"/>
        <v>RWY 24</v>
      </c>
      <c r="M47" s="16" t="str">
        <f t="shared" si="3"/>
        <v>26.07.</v>
      </c>
      <c r="N47" s="16" t="str">
        <f t="shared" si="3"/>
        <v>02:10</v>
      </c>
      <c r="O47" s="16" t="str">
        <f t="shared" si="2"/>
        <v>Main Runway Standard Operation.</v>
      </c>
      <c r="P47" s="17" t="str">
        <f t="shared" si="1"/>
        <v>St</v>
      </c>
    </row>
    <row r="48" spans="2:16" ht="36.75" customHeight="1" x14ac:dyDescent="0.25">
      <c r="B48" s="10">
        <v>42</v>
      </c>
      <c r="C48" s="11" t="s">
        <v>86</v>
      </c>
      <c r="D48" s="11" t="s">
        <v>86</v>
      </c>
      <c r="E48" s="12" t="s">
        <v>371</v>
      </c>
      <c r="F48" s="12" t="s">
        <v>147</v>
      </c>
      <c r="G48" s="13" t="s">
        <v>54</v>
      </c>
      <c r="H48" s="14" t="s">
        <v>104</v>
      </c>
      <c r="J48" s="15">
        <v>42</v>
      </c>
      <c r="K48" s="16" t="str">
        <f t="shared" si="3"/>
        <v>RWY 06</v>
      </c>
      <c r="L48" s="16" t="str">
        <f t="shared" si="3"/>
        <v>RWY 06</v>
      </c>
      <c r="M48" s="16" t="str">
        <f t="shared" si="3"/>
        <v>26.07.</v>
      </c>
      <c r="N48" s="16" t="str">
        <f t="shared" si="3"/>
        <v>06:45</v>
      </c>
      <c r="O48" s="16" t="str">
        <f t="shared" si="2"/>
        <v>Main Runway Standard Operation.</v>
      </c>
      <c r="P48" s="17" t="str">
        <f t="shared" si="1"/>
        <v>Me</v>
      </c>
    </row>
    <row r="49" spans="2:16" ht="36.75" customHeight="1" x14ac:dyDescent="0.25">
      <c r="B49" s="10">
        <v>43</v>
      </c>
      <c r="C49" s="11" t="s">
        <v>84</v>
      </c>
      <c r="D49" s="11" t="s">
        <v>84</v>
      </c>
      <c r="E49" s="12" t="s">
        <v>372</v>
      </c>
      <c r="F49" s="12" t="s">
        <v>270</v>
      </c>
      <c r="G49" s="13" t="s">
        <v>54</v>
      </c>
      <c r="H49" s="14" t="s">
        <v>162</v>
      </c>
      <c r="J49" s="15">
        <v>43</v>
      </c>
      <c r="K49" s="16" t="str">
        <f t="shared" si="3"/>
        <v>RWY 24</v>
      </c>
      <c r="L49" s="16" t="str">
        <f t="shared" si="3"/>
        <v>RWY 24</v>
      </c>
      <c r="M49" s="16" t="str">
        <f t="shared" si="3"/>
        <v>28.07.</v>
      </c>
      <c r="N49" s="16" t="str">
        <f t="shared" si="3"/>
        <v>11:40</v>
      </c>
      <c r="O49" s="16" t="str">
        <f t="shared" si="2"/>
        <v>Main Runway Standard Operation.</v>
      </c>
      <c r="P49" s="17" t="str">
        <f t="shared" si="1"/>
        <v>Hy</v>
      </c>
    </row>
    <row r="50" spans="2:16" ht="36.75" customHeight="1" x14ac:dyDescent="0.25">
      <c r="B50" s="10">
        <v>44</v>
      </c>
      <c r="C50" s="11" t="s">
        <v>86</v>
      </c>
      <c r="D50" s="11" t="s">
        <v>86</v>
      </c>
      <c r="E50" s="12" t="s">
        <v>373</v>
      </c>
      <c r="F50" s="12" t="s">
        <v>374</v>
      </c>
      <c r="G50" s="13" t="s">
        <v>54</v>
      </c>
      <c r="H50" s="14" t="s">
        <v>140</v>
      </c>
      <c r="J50" s="15">
        <v>44</v>
      </c>
      <c r="K50" s="16" t="str">
        <f t="shared" si="3"/>
        <v>RWY 06</v>
      </c>
      <c r="L50" s="16" t="str">
        <f t="shared" si="3"/>
        <v>RWY 06</v>
      </c>
      <c r="M50" s="16" t="str">
        <f t="shared" si="3"/>
        <v>29.07.</v>
      </c>
      <c r="N50" s="16" t="str">
        <f t="shared" si="3"/>
        <v>16:55</v>
      </c>
      <c r="O50" s="16" t="str">
        <f t="shared" si="2"/>
        <v>Main Runway Standard Operation.</v>
      </c>
      <c r="P50" s="17" t="str">
        <f t="shared" si="1"/>
        <v>Ma</v>
      </c>
    </row>
    <row r="51" spans="2:16" ht="36.75" customHeight="1" x14ac:dyDescent="0.25">
      <c r="B51" s="10">
        <v>45</v>
      </c>
      <c r="C51" s="11" t="s">
        <v>84</v>
      </c>
      <c r="D51" s="11" t="s">
        <v>84</v>
      </c>
      <c r="E51" s="12" t="s">
        <v>375</v>
      </c>
      <c r="F51" s="12" t="s">
        <v>376</v>
      </c>
      <c r="G51" s="13" t="s">
        <v>54</v>
      </c>
      <c r="H51" s="14" t="s">
        <v>115</v>
      </c>
      <c r="J51" s="15">
        <v>45</v>
      </c>
      <c r="K51" s="16" t="str">
        <f t="shared" si="3"/>
        <v>RWY 24</v>
      </c>
      <c r="L51" s="16" t="str">
        <f t="shared" si="3"/>
        <v>RWY 24</v>
      </c>
      <c r="M51" s="16" t="str">
        <f t="shared" si="3"/>
        <v>30.07.</v>
      </c>
      <c r="N51" s="16" t="str">
        <f t="shared" si="3"/>
        <v>17:30</v>
      </c>
      <c r="O51" s="16" t="str">
        <f t="shared" si="2"/>
        <v>Main Runway Standard Operation.</v>
      </c>
      <c r="P51" s="17" t="str">
        <f t="shared" si="1"/>
        <v>Šp</v>
      </c>
    </row>
    <row r="52" spans="2:16" ht="36.75" customHeight="1" x14ac:dyDescent="0.25">
      <c r="B52" s="10">
        <v>46</v>
      </c>
      <c r="C52" s="11" t="s">
        <v>86</v>
      </c>
      <c r="D52" s="11" t="s">
        <v>86</v>
      </c>
      <c r="E52" s="12" t="s">
        <v>375</v>
      </c>
      <c r="F52" s="12" t="s">
        <v>268</v>
      </c>
      <c r="G52" s="13" t="s">
        <v>54</v>
      </c>
      <c r="H52" s="14" t="s">
        <v>115</v>
      </c>
      <c r="J52" s="15">
        <v>46</v>
      </c>
      <c r="K52" s="16" t="str">
        <f t="shared" si="3"/>
        <v>RWY 06</v>
      </c>
      <c r="L52" s="16" t="str">
        <f t="shared" si="3"/>
        <v>RWY 06</v>
      </c>
      <c r="M52" s="16" t="str">
        <f t="shared" si="3"/>
        <v>30.07.</v>
      </c>
      <c r="N52" s="16" t="str">
        <f t="shared" si="3"/>
        <v>19:30</v>
      </c>
      <c r="O52" s="16" t="str">
        <f t="shared" si="2"/>
        <v>Main Runway Standard Operation.</v>
      </c>
      <c r="P52" s="17" t="str">
        <f t="shared" si="1"/>
        <v>Šp</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workbookViewId="0">
      <pane ySplit="6" topLeftCell="A37" activePane="bottomLeft" state="frozen"/>
      <selection pane="bottomLeft" activeCell="G44" sqref="G44"/>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70</v>
      </c>
      <c r="C4" s="60"/>
      <c r="D4" s="60"/>
      <c r="E4" s="60"/>
      <c r="F4" s="60"/>
      <c r="G4" s="60"/>
      <c r="H4" s="61"/>
      <c r="I4" s="6"/>
      <c r="J4" s="62" t="s">
        <v>71</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t="s">
        <v>84</v>
      </c>
      <c r="D7" s="11" t="s">
        <v>84</v>
      </c>
      <c r="E7" s="12" t="s">
        <v>377</v>
      </c>
      <c r="F7" s="12" t="s">
        <v>378</v>
      </c>
      <c r="G7" s="13" t="s">
        <v>54</v>
      </c>
      <c r="H7" s="14" t="s">
        <v>162</v>
      </c>
      <c r="J7" s="15">
        <v>1</v>
      </c>
      <c r="K7" s="16" t="str">
        <f t="shared" ref="K7:N39" si="0">IF(C7="","",C7)</f>
        <v>RWY 24</v>
      </c>
      <c r="L7" s="16" t="str">
        <f t="shared" si="0"/>
        <v>RWY 24</v>
      </c>
      <c r="M7" s="16" t="str">
        <f t="shared" si="0"/>
        <v>1.8.</v>
      </c>
      <c r="N7" s="16" t="str">
        <f t="shared" si="0"/>
        <v>04:45</v>
      </c>
      <c r="O7" s="16" t="str">
        <f>VLOOKUP(G7,$G$130:$O$151,9,FALSE)</f>
        <v>Main Runway Standard Operation.</v>
      </c>
      <c r="P7" s="17" t="str">
        <f t="shared" ref="P7:P71" si="1">IF(H7="","",H7)</f>
        <v>Hy</v>
      </c>
    </row>
    <row r="8" spans="2:20" ht="36.75" customHeight="1" x14ac:dyDescent="0.25">
      <c r="B8" s="10">
        <v>2</v>
      </c>
      <c r="C8" s="11" t="s">
        <v>86</v>
      </c>
      <c r="D8" s="11" t="s">
        <v>86</v>
      </c>
      <c r="E8" s="12" t="s">
        <v>379</v>
      </c>
      <c r="F8" s="12" t="s">
        <v>361</v>
      </c>
      <c r="G8" s="13" t="s">
        <v>54</v>
      </c>
      <c r="H8" s="14" t="s">
        <v>140</v>
      </c>
      <c r="J8" s="15">
        <v>2</v>
      </c>
      <c r="K8" s="16" t="str">
        <f t="shared" si="0"/>
        <v>RWY 06</v>
      </c>
      <c r="L8" s="16" t="str">
        <f t="shared" si="0"/>
        <v>RWY 06</v>
      </c>
      <c r="M8" s="16" t="str">
        <f t="shared" si="0"/>
        <v>01.08.</v>
      </c>
      <c r="N8" s="16" t="str">
        <f t="shared" si="0"/>
        <v>07:15</v>
      </c>
      <c r="O8" s="16" t="str">
        <f t="shared" ref="O8:O71" si="2">VLOOKUP(G8,$G$130:$O$151,9,FALSE)</f>
        <v>Main Runway Standard Operation.</v>
      </c>
      <c r="P8" s="17" t="str">
        <f t="shared" si="1"/>
        <v>Ma</v>
      </c>
    </row>
    <row r="9" spans="2:20" ht="36.75" customHeight="1" x14ac:dyDescent="0.25">
      <c r="B9" s="10">
        <v>3</v>
      </c>
      <c r="C9" s="11" t="s">
        <v>84</v>
      </c>
      <c r="D9" s="11" t="s">
        <v>84</v>
      </c>
      <c r="E9" s="12" t="s">
        <v>380</v>
      </c>
      <c r="F9" s="12" t="s">
        <v>381</v>
      </c>
      <c r="G9" s="13" t="s">
        <v>54</v>
      </c>
      <c r="H9" s="14" t="s">
        <v>140</v>
      </c>
      <c r="J9" s="15">
        <v>3</v>
      </c>
      <c r="K9" s="16"/>
      <c r="L9" s="16" t="str">
        <f t="shared" si="0"/>
        <v>RWY 24</v>
      </c>
      <c r="M9" s="16" t="str">
        <f t="shared" si="0"/>
        <v>04.08.</v>
      </c>
      <c r="N9" s="16" t="str">
        <f t="shared" si="0"/>
        <v>03:25</v>
      </c>
      <c r="O9" s="16" t="str">
        <f t="shared" si="2"/>
        <v>Main Runway Standard Operation.</v>
      </c>
      <c r="P9" s="17" t="str">
        <f t="shared" si="1"/>
        <v>Ma</v>
      </c>
    </row>
    <row r="10" spans="2:20" ht="36.75" customHeight="1" x14ac:dyDescent="0.25">
      <c r="B10" s="15">
        <v>4</v>
      </c>
      <c r="C10" s="11" t="s">
        <v>86</v>
      </c>
      <c r="D10" s="11" t="s">
        <v>86</v>
      </c>
      <c r="E10" s="12" t="s">
        <v>380</v>
      </c>
      <c r="F10" s="12" t="s">
        <v>382</v>
      </c>
      <c r="G10" s="13" t="s">
        <v>54</v>
      </c>
      <c r="H10" s="14" t="s">
        <v>91</v>
      </c>
      <c r="J10" s="15">
        <v>4</v>
      </c>
      <c r="K10" s="16" t="str">
        <f t="shared" si="0"/>
        <v>RWY 06</v>
      </c>
      <c r="L10" s="16" t="str">
        <f t="shared" si="0"/>
        <v>RWY 06</v>
      </c>
      <c r="M10" s="16" t="str">
        <f t="shared" si="0"/>
        <v>04.08.</v>
      </c>
      <c r="N10" s="16" t="str">
        <f t="shared" si="0"/>
        <v>06:25</v>
      </c>
      <c r="O10" s="16" t="str">
        <f t="shared" si="2"/>
        <v>Main Runway Standard Operation.</v>
      </c>
      <c r="P10" s="17" t="str">
        <f t="shared" si="1"/>
        <v>St</v>
      </c>
    </row>
    <row r="11" spans="2:20" ht="36.75" customHeight="1" x14ac:dyDescent="0.25">
      <c r="B11" s="10">
        <v>5</v>
      </c>
      <c r="C11" s="11" t="s">
        <v>84</v>
      </c>
      <c r="D11" s="11" t="s">
        <v>84</v>
      </c>
      <c r="E11" s="12" t="s">
        <v>380</v>
      </c>
      <c r="F11" s="12" t="s">
        <v>152</v>
      </c>
      <c r="G11" s="13" t="s">
        <v>54</v>
      </c>
      <c r="H11" s="14" t="s">
        <v>91</v>
      </c>
      <c r="J11" s="15">
        <v>5</v>
      </c>
      <c r="K11" s="16" t="str">
        <f t="shared" si="0"/>
        <v>RWY 24</v>
      </c>
      <c r="L11" s="16" t="str">
        <f t="shared" si="0"/>
        <v>RWY 24</v>
      </c>
      <c r="M11" s="16" t="str">
        <f t="shared" si="0"/>
        <v>04.08.</v>
      </c>
      <c r="N11" s="16" t="str">
        <f t="shared" si="0"/>
        <v>15:15</v>
      </c>
      <c r="O11" s="16" t="str">
        <f t="shared" si="2"/>
        <v>Main Runway Standard Operation.</v>
      </c>
      <c r="P11" s="17" t="str">
        <f t="shared" si="1"/>
        <v>St</v>
      </c>
    </row>
    <row r="12" spans="2:20" ht="36.75" customHeight="1" x14ac:dyDescent="0.25">
      <c r="B12" s="10">
        <v>6</v>
      </c>
      <c r="C12" s="11" t="s">
        <v>86</v>
      </c>
      <c r="D12" s="11" t="s">
        <v>86</v>
      </c>
      <c r="E12" s="12" t="s">
        <v>384</v>
      </c>
      <c r="F12" s="12" t="s">
        <v>385</v>
      </c>
      <c r="G12" s="13" t="s">
        <v>54</v>
      </c>
      <c r="H12" s="14" t="s">
        <v>162</v>
      </c>
      <c r="J12" s="15">
        <v>6</v>
      </c>
      <c r="K12" s="16" t="str">
        <f t="shared" si="0"/>
        <v>RWY 06</v>
      </c>
      <c r="L12" s="16" t="str">
        <f t="shared" si="0"/>
        <v>RWY 06</v>
      </c>
      <c r="M12" s="16" t="str">
        <f t="shared" si="0"/>
        <v>05.08.</v>
      </c>
      <c r="N12" s="16" t="str">
        <f t="shared" si="0"/>
        <v>10:05</v>
      </c>
      <c r="O12" s="16" t="str">
        <f t="shared" si="2"/>
        <v>Main Runway Standard Operation.</v>
      </c>
      <c r="P12" s="17" t="str">
        <f t="shared" si="1"/>
        <v>Hy</v>
      </c>
    </row>
    <row r="13" spans="2:20" ht="36.75" customHeight="1" x14ac:dyDescent="0.25">
      <c r="B13" s="10">
        <v>7</v>
      </c>
      <c r="C13" s="11" t="s">
        <v>84</v>
      </c>
      <c r="D13" s="11" t="s">
        <v>84</v>
      </c>
      <c r="E13" s="12" t="s">
        <v>383</v>
      </c>
      <c r="F13" s="12" t="s">
        <v>103</v>
      </c>
      <c r="G13" s="13" t="s">
        <v>54</v>
      </c>
      <c r="H13" s="14" t="s">
        <v>140</v>
      </c>
      <c r="J13" s="15">
        <v>7</v>
      </c>
      <c r="K13" s="16" t="str">
        <f t="shared" si="0"/>
        <v>RWY 24</v>
      </c>
      <c r="L13" s="16" t="str">
        <f t="shared" si="0"/>
        <v>RWY 24</v>
      </c>
      <c r="M13" s="16" t="str">
        <f t="shared" si="0"/>
        <v>06.08.</v>
      </c>
      <c r="N13" s="16" t="str">
        <f t="shared" si="0"/>
        <v>02:50</v>
      </c>
      <c r="O13" s="16" t="str">
        <f t="shared" si="2"/>
        <v>Main Runway Standard Operation.</v>
      </c>
      <c r="P13" s="17" t="str">
        <f t="shared" si="1"/>
        <v>Ma</v>
      </c>
    </row>
    <row r="14" spans="2:20" ht="36.75" customHeight="1" x14ac:dyDescent="0.25">
      <c r="B14" s="15">
        <v>8</v>
      </c>
      <c r="C14" s="11" t="s">
        <v>86</v>
      </c>
      <c r="D14" s="11" t="s">
        <v>86</v>
      </c>
      <c r="E14" s="18" t="s">
        <v>383</v>
      </c>
      <c r="F14" s="18" t="s">
        <v>361</v>
      </c>
      <c r="G14" s="13" t="s">
        <v>54</v>
      </c>
      <c r="H14" s="14" t="s">
        <v>115</v>
      </c>
      <c r="J14" s="15">
        <v>8</v>
      </c>
      <c r="K14" s="16" t="str">
        <f t="shared" si="0"/>
        <v>RWY 06</v>
      </c>
      <c r="L14" s="16" t="str">
        <f t="shared" si="0"/>
        <v>RWY 06</v>
      </c>
      <c r="M14" s="16" t="str">
        <f t="shared" si="0"/>
        <v>06.08.</v>
      </c>
      <c r="N14" s="16" t="str">
        <f t="shared" si="0"/>
        <v>07:15</v>
      </c>
      <c r="O14" s="16" t="str">
        <f t="shared" si="2"/>
        <v>Main Runway Standard Operation.</v>
      </c>
      <c r="P14" s="17" t="str">
        <f t="shared" si="1"/>
        <v>Šp</v>
      </c>
    </row>
    <row r="15" spans="2:20" ht="36.75" customHeight="1" x14ac:dyDescent="0.25">
      <c r="B15" s="10">
        <v>9</v>
      </c>
      <c r="C15" s="11" t="s">
        <v>84</v>
      </c>
      <c r="D15" s="11" t="s">
        <v>84</v>
      </c>
      <c r="E15" s="18" t="s">
        <v>383</v>
      </c>
      <c r="F15" s="18" t="s">
        <v>386</v>
      </c>
      <c r="G15" s="13" t="s">
        <v>54</v>
      </c>
      <c r="H15" s="14" t="s">
        <v>91</v>
      </c>
      <c r="J15" s="15">
        <v>9</v>
      </c>
      <c r="K15" s="16" t="str">
        <f t="shared" si="0"/>
        <v>RWY 24</v>
      </c>
      <c r="L15" s="16" t="str">
        <f t="shared" si="0"/>
        <v>RWY 24</v>
      </c>
      <c r="M15" s="16" t="str">
        <f t="shared" si="0"/>
        <v>06.08.</v>
      </c>
      <c r="N15" s="16" t="str">
        <f t="shared" si="0"/>
        <v>20:25</v>
      </c>
      <c r="O15" s="16" t="str">
        <f t="shared" si="2"/>
        <v>Main Runway Standard Operation.</v>
      </c>
      <c r="P15" s="17" t="str">
        <f t="shared" si="1"/>
        <v>St</v>
      </c>
    </row>
    <row r="16" spans="2:20" ht="36.75" customHeight="1" x14ac:dyDescent="0.25">
      <c r="B16" s="10">
        <v>10</v>
      </c>
      <c r="C16" s="11" t="s">
        <v>86</v>
      </c>
      <c r="D16" s="11" t="s">
        <v>86</v>
      </c>
      <c r="E16" s="12" t="s">
        <v>387</v>
      </c>
      <c r="F16" s="12" t="s">
        <v>388</v>
      </c>
      <c r="G16" s="13" t="s">
        <v>54</v>
      </c>
      <c r="H16" s="14" t="s">
        <v>115</v>
      </c>
      <c r="J16" s="15">
        <v>10</v>
      </c>
      <c r="K16" s="16" t="str">
        <f t="shared" si="0"/>
        <v>RWY 06</v>
      </c>
      <c r="L16" s="16" t="str">
        <f t="shared" si="0"/>
        <v>RWY 06</v>
      </c>
      <c r="M16" s="16" t="str">
        <f t="shared" si="0"/>
        <v>07.08</v>
      </c>
      <c r="N16" s="16" t="str">
        <f t="shared" si="0"/>
        <v>09:44</v>
      </c>
      <c r="O16" s="16" t="str">
        <f t="shared" si="2"/>
        <v>Main Runway Standard Operation.</v>
      </c>
      <c r="P16" s="17" t="str">
        <f t="shared" si="1"/>
        <v>Šp</v>
      </c>
    </row>
    <row r="17" spans="2:16" ht="36.75" customHeight="1" x14ac:dyDescent="0.25">
      <c r="B17" s="10">
        <v>11</v>
      </c>
      <c r="C17" s="11" t="s">
        <v>94</v>
      </c>
      <c r="D17" s="11" t="s">
        <v>94</v>
      </c>
      <c r="E17" s="12" t="s">
        <v>387</v>
      </c>
      <c r="F17" s="12" t="s">
        <v>389</v>
      </c>
      <c r="G17" s="13" t="s">
        <v>54</v>
      </c>
      <c r="H17" s="14" t="s">
        <v>115</v>
      </c>
      <c r="J17" s="15">
        <v>11</v>
      </c>
      <c r="K17" s="16" t="str">
        <f t="shared" si="0"/>
        <v>RWY 12</v>
      </c>
      <c r="L17" s="16" t="str">
        <f t="shared" si="0"/>
        <v>RWY 12</v>
      </c>
      <c r="M17" s="16" t="str">
        <f t="shared" si="0"/>
        <v>07.08</v>
      </c>
      <c r="N17" s="16" t="str">
        <f t="shared" si="0"/>
        <v>10:30</v>
      </c>
      <c r="O17" s="16" t="str">
        <f t="shared" si="2"/>
        <v>Main Runway Standard Operation.</v>
      </c>
      <c r="P17" s="17" t="str">
        <f t="shared" si="1"/>
        <v>Šp</v>
      </c>
    </row>
    <row r="18" spans="2:16" ht="36.75" customHeight="1" x14ac:dyDescent="0.25">
      <c r="B18" s="10">
        <v>12</v>
      </c>
      <c r="C18" s="11" t="s">
        <v>86</v>
      </c>
      <c r="D18" s="11" t="s">
        <v>86</v>
      </c>
      <c r="E18" s="12" t="s">
        <v>387</v>
      </c>
      <c r="F18" s="12" t="s">
        <v>390</v>
      </c>
      <c r="G18" s="13" t="s">
        <v>54</v>
      </c>
      <c r="H18" s="14" t="s">
        <v>115</v>
      </c>
      <c r="J18" s="15">
        <v>12</v>
      </c>
      <c r="K18" s="16" t="str">
        <f t="shared" si="0"/>
        <v>RWY 06</v>
      </c>
      <c r="L18" s="16" t="str">
        <f t="shared" si="0"/>
        <v>RWY 06</v>
      </c>
      <c r="M18" s="16" t="str">
        <f t="shared" si="0"/>
        <v>07.08</v>
      </c>
      <c r="N18" s="16" t="str">
        <f t="shared" si="0"/>
        <v>11:25</v>
      </c>
      <c r="O18" s="16" t="str">
        <f t="shared" si="2"/>
        <v>Main Runway Standard Operation.</v>
      </c>
      <c r="P18" s="17" t="str">
        <f t="shared" si="1"/>
        <v>Šp</v>
      </c>
    </row>
    <row r="19" spans="2:16" ht="36.75" customHeight="1" x14ac:dyDescent="0.25">
      <c r="B19" s="10">
        <v>13</v>
      </c>
      <c r="C19" s="11" t="s">
        <v>84</v>
      </c>
      <c r="D19" s="11" t="s">
        <v>84</v>
      </c>
      <c r="E19" s="12" t="s">
        <v>391</v>
      </c>
      <c r="F19" s="12" t="s">
        <v>133</v>
      </c>
      <c r="G19" s="13" t="s">
        <v>54</v>
      </c>
      <c r="H19" s="14" t="s">
        <v>140</v>
      </c>
      <c r="J19" s="15">
        <v>13</v>
      </c>
      <c r="K19" s="16" t="str">
        <f t="shared" si="0"/>
        <v>RWY 24</v>
      </c>
      <c r="L19" s="16" t="str">
        <f t="shared" si="0"/>
        <v>RWY 24</v>
      </c>
      <c r="M19" s="16" t="str">
        <f t="shared" si="0"/>
        <v>07.08.</v>
      </c>
      <c r="N19" s="16" t="str">
        <f t="shared" si="0"/>
        <v>17:15</v>
      </c>
      <c r="O19" s="16" t="str">
        <f t="shared" si="2"/>
        <v>Main Runway Standard Operation.</v>
      </c>
      <c r="P19" s="17" t="str">
        <f t="shared" si="1"/>
        <v>Ma</v>
      </c>
    </row>
    <row r="20" spans="2:16" ht="36.75" customHeight="1" x14ac:dyDescent="0.25">
      <c r="B20" s="10">
        <v>14</v>
      </c>
      <c r="C20" s="11" t="s">
        <v>86</v>
      </c>
      <c r="D20" s="11" t="s">
        <v>86</v>
      </c>
      <c r="E20" s="12" t="s">
        <v>392</v>
      </c>
      <c r="F20" s="12" t="s">
        <v>351</v>
      </c>
      <c r="G20" s="13" t="s">
        <v>54</v>
      </c>
      <c r="H20" s="14" t="s">
        <v>101</v>
      </c>
      <c r="J20" s="15">
        <v>14</v>
      </c>
      <c r="K20" s="16" t="str">
        <f t="shared" si="0"/>
        <v>RWY 06</v>
      </c>
      <c r="L20" s="16" t="str">
        <f t="shared" si="0"/>
        <v>RWY 06</v>
      </c>
      <c r="M20" s="16" t="str">
        <f t="shared" si="0"/>
        <v>08.08.</v>
      </c>
      <c r="N20" s="16" t="str">
        <f t="shared" si="0"/>
        <v>16:00</v>
      </c>
      <c r="O20" s="16" t="str">
        <f t="shared" si="2"/>
        <v>Main Runway Standard Operation.</v>
      </c>
      <c r="P20" s="17" t="str">
        <f t="shared" si="1"/>
        <v>Ha</v>
      </c>
    </row>
    <row r="21" spans="2:16" ht="36.75" customHeight="1" x14ac:dyDescent="0.25">
      <c r="B21" s="10">
        <v>15</v>
      </c>
      <c r="C21" s="11" t="s">
        <v>84</v>
      </c>
      <c r="D21" s="11" t="s">
        <v>84</v>
      </c>
      <c r="E21" s="12" t="s">
        <v>395</v>
      </c>
      <c r="F21" s="12" t="s">
        <v>393</v>
      </c>
      <c r="G21" s="13" t="s">
        <v>54</v>
      </c>
      <c r="H21" s="14" t="s">
        <v>91</v>
      </c>
      <c r="J21" s="15">
        <v>15</v>
      </c>
      <c r="K21" s="16" t="str">
        <f t="shared" si="0"/>
        <v>RWY 24</v>
      </c>
      <c r="L21" s="16" t="str">
        <f t="shared" si="0"/>
        <v>RWY 24</v>
      </c>
      <c r="M21" s="16" t="str">
        <f t="shared" si="0"/>
        <v>09.08.</v>
      </c>
      <c r="N21" s="16" t="str">
        <f t="shared" si="0"/>
        <v>15:10</v>
      </c>
      <c r="O21" s="16" t="str">
        <f t="shared" si="2"/>
        <v>Main Runway Standard Operation.</v>
      </c>
      <c r="P21" s="17" t="str">
        <f t="shared" si="1"/>
        <v>St</v>
      </c>
    </row>
    <row r="22" spans="2:16" ht="36.75" customHeight="1" x14ac:dyDescent="0.25">
      <c r="B22" s="10">
        <v>16</v>
      </c>
      <c r="C22" s="11" t="s">
        <v>86</v>
      </c>
      <c r="D22" s="11" t="s">
        <v>86</v>
      </c>
      <c r="E22" s="12" t="s">
        <v>394</v>
      </c>
      <c r="F22" s="12" t="s">
        <v>317</v>
      </c>
      <c r="G22" s="13" t="s">
        <v>54</v>
      </c>
      <c r="H22" s="14" t="s">
        <v>140</v>
      </c>
      <c r="J22" s="15">
        <v>16</v>
      </c>
      <c r="K22" s="16" t="str">
        <f t="shared" si="0"/>
        <v>RWY 06</v>
      </c>
      <c r="L22" s="16" t="str">
        <f t="shared" si="0"/>
        <v>RWY 06</v>
      </c>
      <c r="M22" s="16" t="str">
        <f t="shared" si="0"/>
        <v>16.08.</v>
      </c>
      <c r="N22" s="16" t="str">
        <f t="shared" si="0"/>
        <v>05:50</v>
      </c>
      <c r="O22" s="16" t="str">
        <f t="shared" si="2"/>
        <v>Main Runway Standard Operation.</v>
      </c>
      <c r="P22" s="17" t="str">
        <f t="shared" si="1"/>
        <v>Ma</v>
      </c>
    </row>
    <row r="23" spans="2:16" ht="36.75" customHeight="1" x14ac:dyDescent="0.25">
      <c r="B23" s="10">
        <v>17</v>
      </c>
      <c r="C23" s="11" t="s">
        <v>84</v>
      </c>
      <c r="D23" s="11" t="s">
        <v>84</v>
      </c>
      <c r="E23" s="12" t="s">
        <v>396</v>
      </c>
      <c r="F23" s="12" t="s">
        <v>137</v>
      </c>
      <c r="G23" s="13" t="s">
        <v>54</v>
      </c>
      <c r="H23" s="14" t="s">
        <v>162</v>
      </c>
      <c r="J23" s="15">
        <v>17</v>
      </c>
      <c r="K23" s="16" t="str">
        <f t="shared" si="0"/>
        <v>RWY 24</v>
      </c>
      <c r="L23" s="16" t="str">
        <f t="shared" si="0"/>
        <v>RWY 24</v>
      </c>
      <c r="M23" s="16" t="str">
        <f t="shared" si="0"/>
        <v>17.08</v>
      </c>
      <c r="N23" s="16" t="str">
        <f t="shared" si="0"/>
        <v>22:00</v>
      </c>
      <c r="O23" s="16" t="str">
        <f t="shared" si="2"/>
        <v>Main Runway Standard Operation.</v>
      </c>
      <c r="P23" s="17" t="str">
        <f t="shared" si="1"/>
        <v>Hy</v>
      </c>
    </row>
    <row r="24" spans="2:16" ht="36.75" customHeight="1" x14ac:dyDescent="0.25">
      <c r="B24" s="10">
        <v>18</v>
      </c>
      <c r="C24" s="11" t="s">
        <v>86</v>
      </c>
      <c r="D24" s="11" t="s">
        <v>86</v>
      </c>
      <c r="E24" s="12" t="s">
        <v>397</v>
      </c>
      <c r="F24" s="12" t="s">
        <v>184</v>
      </c>
      <c r="G24" s="13" t="s">
        <v>54</v>
      </c>
      <c r="H24" s="14" t="s">
        <v>101</v>
      </c>
      <c r="J24" s="15">
        <v>18</v>
      </c>
      <c r="K24" s="16" t="str">
        <f t="shared" si="0"/>
        <v>RWY 06</v>
      </c>
      <c r="L24" s="16" t="str">
        <f t="shared" si="0"/>
        <v>RWY 06</v>
      </c>
      <c r="M24" s="16" t="str">
        <f t="shared" si="0"/>
        <v>17.08.</v>
      </c>
      <c r="N24" s="16" t="str">
        <f t="shared" si="0"/>
        <v>14:35</v>
      </c>
      <c r="O24" s="16" t="str">
        <f t="shared" si="2"/>
        <v>Main Runway Standard Operation.</v>
      </c>
      <c r="P24" s="17" t="str">
        <f t="shared" si="1"/>
        <v>Ha</v>
      </c>
    </row>
    <row r="25" spans="2:16" ht="36.75" customHeight="1" x14ac:dyDescent="0.25">
      <c r="B25" s="10">
        <v>19</v>
      </c>
      <c r="C25" s="11" t="s">
        <v>84</v>
      </c>
      <c r="D25" s="11" t="s">
        <v>84</v>
      </c>
      <c r="E25" s="12" t="s">
        <v>398</v>
      </c>
      <c r="F25" s="12" t="s">
        <v>189</v>
      </c>
      <c r="G25" s="13" t="s">
        <v>54</v>
      </c>
      <c r="H25" s="14" t="s">
        <v>148</v>
      </c>
      <c r="J25" s="15">
        <v>19</v>
      </c>
      <c r="K25" s="16" t="str">
        <f t="shared" si="0"/>
        <v>RWY 24</v>
      </c>
      <c r="L25" s="16" t="str">
        <f t="shared" si="0"/>
        <v>RWY 24</v>
      </c>
      <c r="M25" s="16" t="str">
        <f t="shared" si="0"/>
        <v>17.8.</v>
      </c>
      <c r="N25" s="16" t="str">
        <f t="shared" si="0"/>
        <v>20:00</v>
      </c>
      <c r="O25" s="16" t="str">
        <f t="shared" si="2"/>
        <v>Main Runway Standard Operation.</v>
      </c>
      <c r="P25" s="17" t="str">
        <f t="shared" si="1"/>
        <v>Kr</v>
      </c>
    </row>
    <row r="26" spans="2:16" ht="36.75" customHeight="1" x14ac:dyDescent="0.25">
      <c r="B26" s="10">
        <v>20</v>
      </c>
      <c r="C26" s="11" t="s">
        <v>86</v>
      </c>
      <c r="D26" s="11" t="s">
        <v>86</v>
      </c>
      <c r="E26" s="12" t="s">
        <v>399</v>
      </c>
      <c r="F26" s="12" t="s">
        <v>400</v>
      </c>
      <c r="G26" s="13" t="s">
        <v>54</v>
      </c>
      <c r="H26" s="14" t="s">
        <v>115</v>
      </c>
      <c r="J26" s="15">
        <v>20</v>
      </c>
      <c r="K26" s="16" t="str">
        <f t="shared" si="0"/>
        <v>RWY 06</v>
      </c>
      <c r="L26" s="16" t="str">
        <f t="shared" si="0"/>
        <v>RWY 06</v>
      </c>
      <c r="M26" s="16" t="str">
        <f t="shared" si="0"/>
        <v>18.8.</v>
      </c>
      <c r="N26" s="16" t="str">
        <f t="shared" si="0"/>
        <v>11:16</v>
      </c>
      <c r="O26" s="16" t="str">
        <f t="shared" si="2"/>
        <v>Main Runway Standard Operation.</v>
      </c>
      <c r="P26" s="17" t="str">
        <f t="shared" si="1"/>
        <v>Šp</v>
      </c>
    </row>
    <row r="27" spans="2:16" ht="36.75" customHeight="1" x14ac:dyDescent="0.25">
      <c r="B27" s="10">
        <v>21</v>
      </c>
      <c r="C27" s="11" t="s">
        <v>84</v>
      </c>
      <c r="D27" s="11" t="s">
        <v>84</v>
      </c>
      <c r="E27" s="12" t="s">
        <v>401</v>
      </c>
      <c r="F27" s="12" t="s">
        <v>348</v>
      </c>
      <c r="G27" s="13" t="s">
        <v>54</v>
      </c>
      <c r="H27" s="14"/>
      <c r="J27" s="15">
        <v>21</v>
      </c>
      <c r="K27" s="16" t="str">
        <f t="shared" si="0"/>
        <v>RWY 24</v>
      </c>
      <c r="L27" s="16" t="str">
        <f t="shared" si="0"/>
        <v>RWY 24</v>
      </c>
      <c r="M27" s="16" t="str">
        <f t="shared" si="0"/>
        <v>19.08.</v>
      </c>
      <c r="N27" s="16" t="str">
        <f t="shared" si="0"/>
        <v>14:20</v>
      </c>
      <c r="O27" s="16" t="str">
        <f t="shared" si="2"/>
        <v>Main Runway Standard Operation.</v>
      </c>
      <c r="P27" s="17" t="str">
        <f t="shared" si="1"/>
        <v/>
      </c>
    </row>
    <row r="28" spans="2:16" ht="36.75" customHeight="1" x14ac:dyDescent="0.25">
      <c r="B28" s="10">
        <v>22</v>
      </c>
      <c r="C28" s="11" t="s">
        <v>86</v>
      </c>
      <c r="D28" s="11" t="s">
        <v>86</v>
      </c>
      <c r="E28" s="12" t="s">
        <v>402</v>
      </c>
      <c r="F28" s="12" t="s">
        <v>403</v>
      </c>
      <c r="G28" s="13" t="s">
        <v>54</v>
      </c>
      <c r="H28" s="14" t="s">
        <v>162</v>
      </c>
      <c r="J28" s="15">
        <v>22</v>
      </c>
      <c r="K28" s="16" t="str">
        <f t="shared" si="0"/>
        <v>RWY 06</v>
      </c>
      <c r="L28" s="16" t="str">
        <f t="shared" si="0"/>
        <v>RWY 06</v>
      </c>
      <c r="M28" s="16" t="str">
        <f t="shared" si="0"/>
        <v>20.08.</v>
      </c>
      <c r="N28" s="16" t="str">
        <f t="shared" si="0"/>
        <v>17:50</v>
      </c>
      <c r="O28" s="16" t="str">
        <f t="shared" si="2"/>
        <v>Main Runway Standard Operation.</v>
      </c>
      <c r="P28" s="17" t="str">
        <f t="shared" si="1"/>
        <v>Hy</v>
      </c>
    </row>
    <row r="29" spans="2:16" ht="36.75" customHeight="1" x14ac:dyDescent="0.25">
      <c r="B29" s="10">
        <v>23</v>
      </c>
      <c r="C29" s="11" t="s">
        <v>84</v>
      </c>
      <c r="D29" s="11" t="s">
        <v>84</v>
      </c>
      <c r="E29" s="12" t="s">
        <v>402</v>
      </c>
      <c r="F29" s="12" t="s">
        <v>137</v>
      </c>
      <c r="G29" s="13" t="s">
        <v>54</v>
      </c>
      <c r="H29" s="14" t="s">
        <v>162</v>
      </c>
      <c r="J29" s="15">
        <v>23</v>
      </c>
      <c r="K29" s="16" t="str">
        <f t="shared" si="0"/>
        <v>RWY 24</v>
      </c>
      <c r="L29" s="16" t="str">
        <f t="shared" si="0"/>
        <v>RWY 24</v>
      </c>
      <c r="M29" s="16" t="str">
        <f t="shared" si="0"/>
        <v>20.08.</v>
      </c>
      <c r="N29" s="16" t="str">
        <f t="shared" si="0"/>
        <v>22:00</v>
      </c>
      <c r="O29" s="16" t="str">
        <f t="shared" si="2"/>
        <v>Main Runway Standard Operation.</v>
      </c>
      <c r="P29" s="17" t="str">
        <f t="shared" si="1"/>
        <v>Hy</v>
      </c>
    </row>
    <row r="30" spans="2:16" ht="36.75" customHeight="1" x14ac:dyDescent="0.25">
      <c r="B30" s="10">
        <v>24</v>
      </c>
      <c r="C30" s="11" t="s">
        <v>86</v>
      </c>
      <c r="D30" s="11" t="s">
        <v>86</v>
      </c>
      <c r="E30" s="12" t="s">
        <v>404</v>
      </c>
      <c r="F30" s="12" t="s">
        <v>382</v>
      </c>
      <c r="G30" s="13" t="s">
        <v>54</v>
      </c>
      <c r="H30" s="14" t="s">
        <v>89</v>
      </c>
      <c r="J30" s="15">
        <v>24</v>
      </c>
      <c r="K30" s="16" t="str">
        <f t="shared" si="0"/>
        <v>RWY 06</v>
      </c>
      <c r="L30" s="16" t="str">
        <f t="shared" si="0"/>
        <v>RWY 06</v>
      </c>
      <c r="M30" s="16" t="str">
        <f t="shared" si="0"/>
        <v>21.08</v>
      </c>
      <c r="N30" s="16" t="str">
        <f t="shared" si="0"/>
        <v>06:25</v>
      </c>
      <c r="O30" s="16" t="str">
        <f t="shared" si="2"/>
        <v>Main Runway Standard Operation.</v>
      </c>
      <c r="P30" s="17" t="str">
        <f t="shared" si="1"/>
        <v>Lu</v>
      </c>
    </row>
    <row r="31" spans="2:16" ht="36.75" customHeight="1" x14ac:dyDescent="0.25">
      <c r="B31" s="10">
        <v>25</v>
      </c>
      <c r="C31" s="11" t="s">
        <v>84</v>
      </c>
      <c r="D31" s="11" t="s">
        <v>84</v>
      </c>
      <c r="E31" s="12" t="s">
        <v>405</v>
      </c>
      <c r="F31" s="12" t="s">
        <v>406</v>
      </c>
      <c r="G31" s="13" t="s">
        <v>54</v>
      </c>
      <c r="H31" s="14" t="s">
        <v>104</v>
      </c>
      <c r="J31" s="15">
        <v>25</v>
      </c>
      <c r="K31" s="16" t="str">
        <f t="shared" si="0"/>
        <v>RWY 24</v>
      </c>
      <c r="L31" s="16" t="str">
        <f t="shared" si="0"/>
        <v>RWY 24</v>
      </c>
      <c r="M31" s="16" t="str">
        <f t="shared" si="0"/>
        <v>22.08.</v>
      </c>
      <c r="N31" s="16" t="str">
        <f t="shared" si="0"/>
        <v>09:00</v>
      </c>
      <c r="O31" s="16" t="str">
        <f t="shared" si="2"/>
        <v>Main Runway Standard Operation.</v>
      </c>
      <c r="P31" s="17" t="str">
        <f t="shared" si="1"/>
        <v>Me</v>
      </c>
    </row>
    <row r="32" spans="2:16" ht="36.75" customHeight="1" x14ac:dyDescent="0.25">
      <c r="B32" s="10">
        <v>26</v>
      </c>
      <c r="C32" s="11" t="s">
        <v>94</v>
      </c>
      <c r="D32" s="11" t="s">
        <v>94</v>
      </c>
      <c r="E32" s="12" t="s">
        <v>405</v>
      </c>
      <c r="F32" s="12" t="s">
        <v>180</v>
      </c>
      <c r="G32" s="13" t="s">
        <v>22</v>
      </c>
      <c r="H32" s="14" t="s">
        <v>104</v>
      </c>
      <c r="J32" s="15">
        <v>26</v>
      </c>
      <c r="K32" s="16" t="str">
        <f t="shared" si="0"/>
        <v>RWY 12</v>
      </c>
      <c r="L32" s="16" t="str">
        <f t="shared" si="0"/>
        <v>RWY 12</v>
      </c>
      <c r="M32" s="16" t="str">
        <f t="shared" si="0"/>
        <v>22.08.</v>
      </c>
      <c r="N32" s="16" t="str">
        <f t="shared" si="0"/>
        <v>11:00</v>
      </c>
      <c r="O32" s="16" t="str">
        <f t="shared" si="2"/>
        <v>RWY 24 or RWY 06 is out of service.</v>
      </c>
      <c r="P32" s="17" t="str">
        <f t="shared" si="1"/>
        <v>Me</v>
      </c>
    </row>
    <row r="33" spans="2:16" ht="36.75" customHeight="1" x14ac:dyDescent="0.25">
      <c r="B33" s="10">
        <v>27</v>
      </c>
      <c r="C33" s="11" t="s">
        <v>84</v>
      </c>
      <c r="D33" s="11" t="s">
        <v>84</v>
      </c>
      <c r="E33" s="12" t="s">
        <v>405</v>
      </c>
      <c r="F33" s="12" t="s">
        <v>407</v>
      </c>
      <c r="G33" s="13" t="s">
        <v>54</v>
      </c>
      <c r="H33" s="14" t="s">
        <v>104</v>
      </c>
      <c r="J33" s="15">
        <v>27</v>
      </c>
      <c r="K33" s="16" t="str">
        <f t="shared" si="0"/>
        <v>RWY 24</v>
      </c>
      <c r="L33" s="16" t="str">
        <f t="shared" si="0"/>
        <v>RWY 24</v>
      </c>
      <c r="M33" s="16" t="str">
        <f t="shared" si="0"/>
        <v>22.08.</v>
      </c>
      <c r="N33" s="16" t="str">
        <f t="shared" si="0"/>
        <v>12:00</v>
      </c>
      <c r="O33" s="16" t="str">
        <f t="shared" si="2"/>
        <v>Main Runway Standard Operation.</v>
      </c>
      <c r="P33" s="17" t="str">
        <f t="shared" si="1"/>
        <v>Me</v>
      </c>
    </row>
    <row r="34" spans="2:16" ht="36.75" customHeight="1" x14ac:dyDescent="0.25">
      <c r="B34" s="10">
        <v>28</v>
      </c>
      <c r="C34" s="11" t="s">
        <v>86</v>
      </c>
      <c r="D34" s="11" t="s">
        <v>86</v>
      </c>
      <c r="E34" s="12" t="s">
        <v>405</v>
      </c>
      <c r="F34" s="12" t="s">
        <v>277</v>
      </c>
      <c r="G34" s="13" t="s">
        <v>54</v>
      </c>
      <c r="H34" s="14" t="s">
        <v>104</v>
      </c>
      <c r="J34" s="15">
        <v>28</v>
      </c>
      <c r="K34" s="16" t="str">
        <f t="shared" si="0"/>
        <v>RWY 06</v>
      </c>
      <c r="L34" s="16" t="str">
        <f t="shared" si="0"/>
        <v>RWY 06</v>
      </c>
      <c r="M34" s="16" t="str">
        <f t="shared" si="0"/>
        <v>22.08.</v>
      </c>
      <c r="N34" s="16" t="str">
        <f t="shared" si="0"/>
        <v>16:10</v>
      </c>
      <c r="O34" s="16" t="str">
        <f t="shared" si="2"/>
        <v>Main Runway Standard Operation.</v>
      </c>
      <c r="P34" s="17" t="str">
        <f t="shared" si="1"/>
        <v>Me</v>
      </c>
    </row>
    <row r="35" spans="2:16" ht="36.75" customHeight="1" x14ac:dyDescent="0.25">
      <c r="B35" s="10">
        <v>29</v>
      </c>
      <c r="C35" s="11" t="s">
        <v>84</v>
      </c>
      <c r="D35" s="11" t="s">
        <v>84</v>
      </c>
      <c r="E35" s="12" t="s">
        <v>408</v>
      </c>
      <c r="F35" s="12" t="s">
        <v>259</v>
      </c>
      <c r="G35" s="13" t="s">
        <v>54</v>
      </c>
      <c r="H35" s="14" t="s">
        <v>89</v>
      </c>
      <c r="J35" s="15">
        <v>29</v>
      </c>
      <c r="K35" s="16" t="str">
        <f t="shared" si="0"/>
        <v>RWY 24</v>
      </c>
      <c r="L35" s="16" t="str">
        <f t="shared" si="0"/>
        <v>RWY 24</v>
      </c>
      <c r="M35" s="16" t="str">
        <f t="shared" si="0"/>
        <v>23.08</v>
      </c>
      <c r="N35" s="16" t="str">
        <f t="shared" si="0"/>
        <v>03:35</v>
      </c>
      <c r="O35" s="16" t="str">
        <f t="shared" si="2"/>
        <v>Main Runway Standard Operation.</v>
      </c>
      <c r="P35" s="17" t="str">
        <f t="shared" si="1"/>
        <v>Lu</v>
      </c>
    </row>
    <row r="36" spans="2:16" ht="36.75" customHeight="1" x14ac:dyDescent="0.25">
      <c r="B36" s="10">
        <v>30</v>
      </c>
      <c r="C36" s="11" t="s">
        <v>84</v>
      </c>
      <c r="D36" s="11" t="s">
        <v>80</v>
      </c>
      <c r="E36" s="12" t="s">
        <v>409</v>
      </c>
      <c r="F36" s="12" t="s">
        <v>136</v>
      </c>
      <c r="G36" s="13" t="s">
        <v>30</v>
      </c>
      <c r="H36" s="14" t="s">
        <v>91</v>
      </c>
      <c r="J36" s="15">
        <v>30</v>
      </c>
      <c r="K36" s="16" t="str">
        <f t="shared" si="0"/>
        <v>RWY 24</v>
      </c>
      <c r="L36" s="16" t="str">
        <f t="shared" si="0"/>
        <v>RWY 30</v>
      </c>
      <c r="M36" s="16" t="str">
        <f t="shared" si="0"/>
        <v>24.08.</v>
      </c>
      <c r="N36" s="16" t="str">
        <f t="shared" si="0"/>
        <v>18:00</v>
      </c>
      <c r="O36" s="16" t="str">
        <f t="shared" si="2"/>
        <v>Cross-wind component on RWY 24 or RWY 06, including gusts, exceeds 15 kt (28 km/h).</v>
      </c>
      <c r="P36" s="17" t="str">
        <f t="shared" si="1"/>
        <v>St</v>
      </c>
    </row>
    <row r="37" spans="2:16" ht="36.75" customHeight="1" x14ac:dyDescent="0.25">
      <c r="B37" s="10">
        <v>31</v>
      </c>
      <c r="C37" s="11" t="s">
        <v>80</v>
      </c>
      <c r="D37" s="11" t="s">
        <v>80</v>
      </c>
      <c r="E37" s="12" t="s">
        <v>409</v>
      </c>
      <c r="F37" s="12" t="s">
        <v>175</v>
      </c>
      <c r="G37" s="13" t="s">
        <v>30</v>
      </c>
      <c r="H37" s="14" t="s">
        <v>91</v>
      </c>
      <c r="J37" s="15">
        <v>31</v>
      </c>
      <c r="K37" s="16" t="str">
        <f t="shared" si="0"/>
        <v>RWY 30</v>
      </c>
      <c r="L37" s="16" t="str">
        <f t="shared" si="0"/>
        <v>RWY 30</v>
      </c>
      <c r="M37" s="16" t="str">
        <f t="shared" si="0"/>
        <v>24.08.</v>
      </c>
      <c r="N37" s="16" t="str">
        <f t="shared" si="0"/>
        <v>19:10</v>
      </c>
      <c r="O37" s="16" t="str">
        <f t="shared" si="2"/>
        <v>Cross-wind component on RWY 24 or RWY 06, including gusts, exceeds 15 kt (28 km/h).</v>
      </c>
      <c r="P37" s="17" t="str">
        <f t="shared" si="1"/>
        <v>St</v>
      </c>
    </row>
    <row r="38" spans="2:16" ht="36.75" customHeight="1" x14ac:dyDescent="0.25">
      <c r="B38" s="10">
        <v>32</v>
      </c>
      <c r="C38" s="11" t="s">
        <v>86</v>
      </c>
      <c r="D38" s="11" t="s">
        <v>86</v>
      </c>
      <c r="E38" s="12" t="s">
        <v>409</v>
      </c>
      <c r="F38" s="12" t="s">
        <v>410</v>
      </c>
      <c r="G38" s="13" t="s">
        <v>54</v>
      </c>
      <c r="H38" s="14" t="s">
        <v>91</v>
      </c>
      <c r="J38" s="15">
        <v>32</v>
      </c>
      <c r="K38" s="16" t="str">
        <f t="shared" si="0"/>
        <v>RWY 06</v>
      </c>
      <c r="L38" s="16" t="str">
        <f t="shared" si="0"/>
        <v>RWY 06</v>
      </c>
      <c r="M38" s="16" t="str">
        <f t="shared" si="0"/>
        <v>24.08.</v>
      </c>
      <c r="N38" s="16" t="str">
        <f t="shared" si="0"/>
        <v>20:10</v>
      </c>
      <c r="O38" s="16" t="str">
        <f t="shared" si="2"/>
        <v>Main Runway Standard Operation.</v>
      </c>
      <c r="P38" s="17" t="str">
        <f t="shared" si="1"/>
        <v>St</v>
      </c>
    </row>
    <row r="39" spans="2:16" ht="36.75" customHeight="1" x14ac:dyDescent="0.25">
      <c r="B39" s="10">
        <v>33</v>
      </c>
      <c r="C39" s="11" t="s">
        <v>84</v>
      </c>
      <c r="D39" s="11" t="s">
        <v>84</v>
      </c>
      <c r="E39" s="12" t="s">
        <v>409</v>
      </c>
      <c r="F39" s="12" t="s">
        <v>411</v>
      </c>
      <c r="G39" s="13" t="s">
        <v>54</v>
      </c>
      <c r="H39" s="14" t="s">
        <v>91</v>
      </c>
      <c r="J39" s="15">
        <v>33</v>
      </c>
      <c r="K39" s="16" t="str">
        <f t="shared" si="0"/>
        <v>RWY 24</v>
      </c>
      <c r="L39" s="16" t="str">
        <f t="shared" si="0"/>
        <v>RWY 24</v>
      </c>
      <c r="M39" s="16" t="str">
        <f t="shared" si="0"/>
        <v>24.08.</v>
      </c>
      <c r="N39" s="16" t="str">
        <f t="shared" si="0"/>
        <v>20:50</v>
      </c>
      <c r="O39" s="16" t="str">
        <f t="shared" si="2"/>
        <v>Main Runway Standard Operation.</v>
      </c>
      <c r="P39" s="17" t="str">
        <f t="shared" si="1"/>
        <v>St</v>
      </c>
    </row>
    <row r="40" spans="2:16" ht="36.75" customHeight="1" x14ac:dyDescent="0.25">
      <c r="B40" s="10">
        <v>34</v>
      </c>
      <c r="C40" s="11" t="s">
        <v>86</v>
      </c>
      <c r="D40" s="11" t="s">
        <v>86</v>
      </c>
      <c r="E40" s="12" t="s">
        <v>412</v>
      </c>
      <c r="F40" s="12" t="s">
        <v>167</v>
      </c>
      <c r="G40" s="13" t="s">
        <v>54</v>
      </c>
      <c r="H40" s="14" t="s">
        <v>89</v>
      </c>
      <c r="J40" s="15">
        <v>34</v>
      </c>
      <c r="K40" s="16" t="str">
        <f t="shared" ref="K40:N71" si="3">IF(C40="","",C40)</f>
        <v>RWY 06</v>
      </c>
      <c r="L40" s="16" t="str">
        <f t="shared" si="3"/>
        <v>RWY 06</v>
      </c>
      <c r="M40" s="16" t="str">
        <f t="shared" si="3"/>
        <v>28.08.</v>
      </c>
      <c r="N40" s="16" t="str">
        <f t="shared" si="3"/>
        <v>13:20</v>
      </c>
      <c r="O40" s="16" t="str">
        <f t="shared" si="2"/>
        <v>Main Runway Standard Operation.</v>
      </c>
      <c r="P40" s="17" t="str">
        <f t="shared" si="1"/>
        <v>Lu</v>
      </c>
    </row>
    <row r="41" spans="2:16" ht="36.75" customHeight="1" x14ac:dyDescent="0.25">
      <c r="B41" s="10">
        <v>35</v>
      </c>
      <c r="C41" s="11" t="s">
        <v>84</v>
      </c>
      <c r="D41" s="11" t="s">
        <v>84</v>
      </c>
      <c r="E41" s="12" t="s">
        <v>413</v>
      </c>
      <c r="F41" s="12" t="s">
        <v>256</v>
      </c>
      <c r="G41" s="13" t="s">
        <v>54</v>
      </c>
      <c r="H41" s="14" t="s">
        <v>97</v>
      </c>
      <c r="J41" s="15">
        <v>35</v>
      </c>
      <c r="K41" s="16" t="str">
        <f t="shared" si="3"/>
        <v>RWY 24</v>
      </c>
      <c r="L41" s="16" t="str">
        <f t="shared" si="3"/>
        <v>RWY 24</v>
      </c>
      <c r="M41" s="16" t="str">
        <f t="shared" si="3"/>
        <v>31.08</v>
      </c>
      <c r="N41" s="16" t="str">
        <f t="shared" si="3"/>
        <v>03:00</v>
      </c>
      <c r="O41" s="16" t="str">
        <f t="shared" si="2"/>
        <v>Main Runway Standard Operation.</v>
      </c>
      <c r="P41" s="17" t="str">
        <f t="shared" si="1"/>
        <v>Ko</v>
      </c>
    </row>
    <row r="42" spans="2:16" ht="36.75" customHeight="1" x14ac:dyDescent="0.25">
      <c r="B42" s="10">
        <v>36</v>
      </c>
      <c r="C42" s="11" t="s">
        <v>86</v>
      </c>
      <c r="D42" s="11" t="s">
        <v>86</v>
      </c>
      <c r="E42" s="12" t="s">
        <v>414</v>
      </c>
      <c r="F42" s="12" t="s">
        <v>293</v>
      </c>
      <c r="G42" s="13" t="s">
        <v>54</v>
      </c>
      <c r="H42" s="14" t="s">
        <v>101</v>
      </c>
      <c r="J42" s="15">
        <v>36</v>
      </c>
      <c r="K42" s="16" t="str">
        <f t="shared" si="3"/>
        <v>RWY 06</v>
      </c>
      <c r="L42" s="16" t="str">
        <f t="shared" si="3"/>
        <v>RWY 06</v>
      </c>
      <c r="M42" s="16" t="str">
        <f t="shared" si="3"/>
        <v>31.08.</v>
      </c>
      <c r="N42" s="16" t="str">
        <f t="shared" si="3"/>
        <v>07:10</v>
      </c>
      <c r="O42" s="16" t="str">
        <f t="shared" si="2"/>
        <v>Main Runway Standard Operation.</v>
      </c>
      <c r="P42" s="17" t="str">
        <f t="shared" si="1"/>
        <v>Ha</v>
      </c>
    </row>
    <row r="43" spans="2:16" ht="36.75" customHeight="1" x14ac:dyDescent="0.25">
      <c r="B43" s="10">
        <v>37</v>
      </c>
      <c r="C43" s="11" t="s">
        <v>84</v>
      </c>
      <c r="D43" s="11" t="s">
        <v>84</v>
      </c>
      <c r="E43" s="12" t="s">
        <v>415</v>
      </c>
      <c r="F43" s="12" t="s">
        <v>416</v>
      </c>
      <c r="G43" s="13" t="s">
        <v>34</v>
      </c>
      <c r="H43" s="14" t="s">
        <v>115</v>
      </c>
      <c r="J43" s="15">
        <v>37</v>
      </c>
      <c r="K43" s="16" t="str">
        <f t="shared" si="3"/>
        <v>RWY 24</v>
      </c>
      <c r="L43" s="16" t="str">
        <f t="shared" si="3"/>
        <v>RWY 24</v>
      </c>
      <c r="M43" s="16" t="str">
        <f t="shared" si="3"/>
        <v>02.09.</v>
      </c>
      <c r="N43" s="16" t="str">
        <f t="shared" si="3"/>
        <v>00:50</v>
      </c>
      <c r="O43" s="16" t="str">
        <f t="shared" si="2"/>
        <v>Cloud base is below 150 m (500 ft) above the aerodrome elevation, and/or the visibility is below 1900 m when landing on RWY 24 or RWY 06.</v>
      </c>
      <c r="P43" s="17" t="str">
        <f t="shared" si="1"/>
        <v>Šp</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52"/>
  <sheetViews>
    <sheetView tabSelected="1" workbookViewId="0">
      <pane ySplit="6" topLeftCell="A13" activePane="bottomLeft" state="frozen"/>
      <selection pane="bottomLeft" activeCell="H21" sqref="H21"/>
    </sheetView>
  </sheetViews>
  <sheetFormatPr defaultRowHeight="15" x14ac:dyDescent="0.25"/>
  <cols>
    <col min="1" max="1" width="2.28515625" style="1" customWidth="1"/>
    <col min="2" max="2" width="6.7109375" style="1" customWidth="1"/>
    <col min="3" max="4" width="8.7109375" style="1" customWidth="1"/>
    <col min="5" max="5" width="7.42578125" style="1" customWidth="1"/>
    <col min="6" max="6" width="6.5703125" style="1" bestFit="1" customWidth="1"/>
    <col min="7" max="7" width="60.7109375" style="1" customWidth="1"/>
    <col min="8" max="8" width="9.140625" style="1"/>
    <col min="9" max="9" width="2.28515625" style="1" customWidth="1"/>
    <col min="10" max="10" width="6.7109375" style="1" customWidth="1"/>
    <col min="11" max="12" width="8.7109375" style="1" customWidth="1"/>
    <col min="13" max="13" width="7.42578125" style="1" customWidth="1"/>
    <col min="14" max="14" width="6.5703125" style="1" bestFit="1" customWidth="1"/>
    <col min="15" max="15" width="60.7109375" style="1" customWidth="1"/>
    <col min="16" max="18" width="9.140625" style="1"/>
    <col min="19" max="19" width="11" style="1" customWidth="1"/>
    <col min="20" max="16384" width="9.140625" style="1"/>
  </cols>
  <sheetData>
    <row r="1" spans="2:20" ht="69.95" customHeight="1" x14ac:dyDescent="0.25">
      <c r="B1" s="45" t="s">
        <v>0</v>
      </c>
      <c r="C1" s="45"/>
      <c r="D1" s="45"/>
      <c r="E1" s="45"/>
      <c r="F1" s="45"/>
      <c r="G1" s="45"/>
      <c r="H1" s="45"/>
      <c r="J1" s="45" t="s">
        <v>1</v>
      </c>
      <c r="K1" s="45"/>
      <c r="L1" s="45"/>
      <c r="M1" s="45"/>
      <c r="N1" s="45"/>
      <c r="O1" s="45"/>
      <c r="P1" s="45"/>
    </row>
    <row r="2" spans="2:20" ht="14.25" customHeight="1" thickBot="1" x14ac:dyDescent="0.3">
      <c r="B2" s="46" t="s">
        <v>2</v>
      </c>
      <c r="C2" s="46"/>
      <c r="D2" s="46"/>
      <c r="E2" s="46"/>
      <c r="F2" s="46"/>
      <c r="G2" s="46"/>
      <c r="H2" s="46"/>
      <c r="J2" s="47" t="s">
        <v>3</v>
      </c>
      <c r="K2" s="47"/>
      <c r="L2" s="47"/>
      <c r="M2" s="47"/>
      <c r="N2" s="47"/>
      <c r="O2" s="47"/>
      <c r="P2" s="47"/>
      <c r="Q2" s="2"/>
      <c r="R2" s="2"/>
      <c r="S2" s="2"/>
    </row>
    <row r="3" spans="2:20" ht="18" x14ac:dyDescent="0.25">
      <c r="B3" s="48" t="s">
        <v>4</v>
      </c>
      <c r="C3" s="49"/>
      <c r="D3" s="49"/>
      <c r="E3" s="49"/>
      <c r="F3" s="49"/>
      <c r="G3" s="49"/>
      <c r="H3" s="50"/>
      <c r="I3" s="3"/>
      <c r="J3" s="48" t="s">
        <v>5</v>
      </c>
      <c r="K3" s="49"/>
      <c r="L3" s="49"/>
      <c r="M3" s="49"/>
      <c r="N3" s="49"/>
      <c r="O3" s="49"/>
      <c r="P3" s="50"/>
      <c r="Q3" s="4"/>
      <c r="R3" s="5"/>
      <c r="S3" s="4"/>
      <c r="T3" s="3"/>
    </row>
    <row r="4" spans="2:20" ht="18" x14ac:dyDescent="0.25">
      <c r="B4" s="59" t="s">
        <v>72</v>
      </c>
      <c r="C4" s="60"/>
      <c r="D4" s="60"/>
      <c r="E4" s="60"/>
      <c r="F4" s="60"/>
      <c r="G4" s="60"/>
      <c r="H4" s="61"/>
      <c r="I4" s="6"/>
      <c r="J4" s="62" t="s">
        <v>73</v>
      </c>
      <c r="K4" s="63"/>
      <c r="L4" s="63"/>
      <c r="M4" s="63"/>
      <c r="N4" s="63"/>
      <c r="O4" s="63"/>
      <c r="P4" s="64"/>
      <c r="Q4" s="7"/>
      <c r="R4" s="8"/>
      <c r="S4" s="7"/>
      <c r="T4" s="6"/>
    </row>
    <row r="5" spans="2:20" ht="12.75" customHeight="1" x14ac:dyDescent="0.25">
      <c r="B5" s="65" t="s">
        <v>6</v>
      </c>
      <c r="C5" s="51" t="s">
        <v>7</v>
      </c>
      <c r="D5" s="51" t="s">
        <v>8</v>
      </c>
      <c r="E5" s="53" t="s">
        <v>9</v>
      </c>
      <c r="F5" s="54"/>
      <c r="G5" s="55" t="s">
        <v>10</v>
      </c>
      <c r="H5" s="57" t="s">
        <v>11</v>
      </c>
      <c r="J5" s="65" t="s">
        <v>12</v>
      </c>
      <c r="K5" s="51" t="s">
        <v>13</v>
      </c>
      <c r="L5" s="51" t="s">
        <v>14</v>
      </c>
      <c r="M5" s="53" t="s">
        <v>15</v>
      </c>
      <c r="N5" s="54"/>
      <c r="O5" s="55" t="s">
        <v>16</v>
      </c>
      <c r="P5" s="57" t="s">
        <v>17</v>
      </c>
      <c r="Q5" s="2"/>
      <c r="R5" s="5"/>
      <c r="S5" s="2"/>
    </row>
    <row r="6" spans="2:20" ht="15.75" thickBot="1" x14ac:dyDescent="0.3">
      <c r="B6" s="66"/>
      <c r="C6" s="52"/>
      <c r="D6" s="52"/>
      <c r="E6" s="9" t="s">
        <v>18</v>
      </c>
      <c r="F6" s="9" t="s">
        <v>19</v>
      </c>
      <c r="G6" s="56"/>
      <c r="H6" s="58"/>
      <c r="J6" s="66"/>
      <c r="K6" s="52"/>
      <c r="L6" s="52"/>
      <c r="M6" s="9" t="s">
        <v>20</v>
      </c>
      <c r="N6" s="9" t="s">
        <v>21</v>
      </c>
      <c r="O6" s="56"/>
      <c r="P6" s="58"/>
      <c r="Q6" s="2"/>
      <c r="R6" s="8"/>
      <c r="S6" s="2"/>
    </row>
    <row r="7" spans="2:20" ht="36.75" customHeight="1" x14ac:dyDescent="0.25">
      <c r="B7" s="10">
        <v>1</v>
      </c>
      <c r="C7" s="11" t="s">
        <v>86</v>
      </c>
      <c r="D7" s="11" t="s">
        <v>86</v>
      </c>
      <c r="E7" s="12" t="s">
        <v>415</v>
      </c>
      <c r="F7" s="12" t="s">
        <v>249</v>
      </c>
      <c r="G7" s="13" t="s">
        <v>54</v>
      </c>
      <c r="H7" s="14" t="s">
        <v>91</v>
      </c>
      <c r="J7" s="15">
        <v>1</v>
      </c>
      <c r="K7" s="16" t="str">
        <f t="shared" ref="K7:N39" si="0">IF(C7="","",C7)</f>
        <v>RWY 06</v>
      </c>
      <c r="L7" s="16" t="str">
        <f t="shared" si="0"/>
        <v>RWY 06</v>
      </c>
      <c r="M7" s="16" t="str">
        <f t="shared" si="0"/>
        <v>02.09.</v>
      </c>
      <c r="N7" s="16" t="str">
        <f t="shared" si="0"/>
        <v>07:30</v>
      </c>
      <c r="O7" s="16" t="str">
        <f>VLOOKUP(G7,$G$130:$O$151,9,FALSE)</f>
        <v>Main Runway Standard Operation.</v>
      </c>
      <c r="P7" s="17" t="str">
        <f t="shared" ref="P7:P71" si="1">IF(H7="","",H7)</f>
        <v>St</v>
      </c>
    </row>
    <row r="8" spans="2:20" ht="36.75" customHeight="1" x14ac:dyDescent="0.25">
      <c r="B8" s="10">
        <v>2</v>
      </c>
      <c r="C8" s="11" t="s">
        <v>84</v>
      </c>
      <c r="D8" s="11" t="s">
        <v>84</v>
      </c>
      <c r="E8" s="12" t="s">
        <v>415</v>
      </c>
      <c r="F8" s="12" t="s">
        <v>227</v>
      </c>
      <c r="G8" s="13" t="s">
        <v>54</v>
      </c>
      <c r="H8" s="14" t="s">
        <v>162</v>
      </c>
      <c r="J8" s="15">
        <v>2</v>
      </c>
      <c r="K8" s="16" t="str">
        <f t="shared" si="0"/>
        <v>RWY 24</v>
      </c>
      <c r="L8" s="16" t="str">
        <f t="shared" si="0"/>
        <v>RWY 24</v>
      </c>
      <c r="M8" s="16" t="str">
        <f t="shared" si="0"/>
        <v>02.09.</v>
      </c>
      <c r="N8" s="16" t="str">
        <f t="shared" si="0"/>
        <v>21:20</v>
      </c>
      <c r="O8" s="16" t="str">
        <f t="shared" ref="O8:O71" si="2">VLOOKUP(G8,$G$130:$O$151,9,FALSE)</f>
        <v>Main Runway Standard Operation.</v>
      </c>
      <c r="P8" s="17" t="str">
        <f t="shared" si="1"/>
        <v>Hy</v>
      </c>
    </row>
    <row r="9" spans="2:20" ht="36.75" customHeight="1" x14ac:dyDescent="0.25">
      <c r="B9" s="10">
        <v>3</v>
      </c>
      <c r="C9" s="11" t="s">
        <v>86</v>
      </c>
      <c r="D9" s="11" t="s">
        <v>86</v>
      </c>
      <c r="E9" s="12" t="s">
        <v>417</v>
      </c>
      <c r="F9" s="12" t="s">
        <v>282</v>
      </c>
      <c r="G9" s="13" t="s">
        <v>54</v>
      </c>
      <c r="H9" s="14" t="s">
        <v>162</v>
      </c>
      <c r="J9" s="15">
        <v>3</v>
      </c>
      <c r="K9" s="16"/>
      <c r="L9" s="16" t="str">
        <f t="shared" si="0"/>
        <v>RWY 06</v>
      </c>
      <c r="M9" s="16" t="str">
        <f t="shared" si="0"/>
        <v>03.09.</v>
      </c>
      <c r="N9" s="16" t="str">
        <f t="shared" si="0"/>
        <v>04:30</v>
      </c>
      <c r="O9" s="16" t="str">
        <f t="shared" si="2"/>
        <v>Main Runway Standard Operation.</v>
      </c>
      <c r="P9" s="17" t="str">
        <f t="shared" si="1"/>
        <v>Hy</v>
      </c>
    </row>
    <row r="10" spans="2:20" ht="36.75" customHeight="1" x14ac:dyDescent="0.25">
      <c r="B10" s="15">
        <v>4</v>
      </c>
      <c r="C10" s="11" t="s">
        <v>84</v>
      </c>
      <c r="D10" s="11" t="s">
        <v>84</v>
      </c>
      <c r="E10" s="12" t="s">
        <v>418</v>
      </c>
      <c r="F10" s="12" t="s">
        <v>112</v>
      </c>
      <c r="G10" s="13" t="s">
        <v>54</v>
      </c>
      <c r="H10" s="14" t="s">
        <v>89</v>
      </c>
      <c r="J10" s="15">
        <v>4</v>
      </c>
      <c r="K10" s="16" t="str">
        <f t="shared" si="0"/>
        <v>RWY 24</v>
      </c>
      <c r="L10" s="16" t="str">
        <f t="shared" si="0"/>
        <v>RWY 24</v>
      </c>
      <c r="M10" s="16" t="str">
        <f t="shared" si="0"/>
        <v>7.9.</v>
      </c>
      <c r="N10" s="16" t="str">
        <f t="shared" si="0"/>
        <v>22:40</v>
      </c>
      <c r="O10" s="16" t="str">
        <f t="shared" si="2"/>
        <v>Main Runway Standard Operation.</v>
      </c>
      <c r="P10" s="17" t="str">
        <f t="shared" si="1"/>
        <v>Lu</v>
      </c>
    </row>
    <row r="11" spans="2:20" ht="36.75" customHeight="1" x14ac:dyDescent="0.25">
      <c r="B11" s="10">
        <v>5</v>
      </c>
      <c r="C11" s="11" t="s">
        <v>86</v>
      </c>
      <c r="D11" s="11" t="s">
        <v>86</v>
      </c>
      <c r="E11" s="12" t="s">
        <v>419</v>
      </c>
      <c r="F11" s="12" t="s">
        <v>361</v>
      </c>
      <c r="G11" s="13" t="s">
        <v>54</v>
      </c>
      <c r="H11" s="14" t="s">
        <v>104</v>
      </c>
      <c r="J11" s="15">
        <v>5</v>
      </c>
      <c r="K11" s="16" t="str">
        <f t="shared" si="0"/>
        <v>RWY 06</v>
      </c>
      <c r="L11" s="16" t="str">
        <f t="shared" si="0"/>
        <v>RWY 06</v>
      </c>
      <c r="M11" s="16" t="str">
        <f t="shared" si="0"/>
        <v>16.9.</v>
      </c>
      <c r="N11" s="16" t="str">
        <f t="shared" si="0"/>
        <v>07:15</v>
      </c>
      <c r="O11" s="16" t="str">
        <f t="shared" si="2"/>
        <v>Main Runway Standard Operation.</v>
      </c>
      <c r="P11" s="17" t="str">
        <f t="shared" si="1"/>
        <v>Me</v>
      </c>
    </row>
    <row r="12" spans="2:20" ht="36.75" customHeight="1" x14ac:dyDescent="0.25">
      <c r="B12" s="10">
        <v>6</v>
      </c>
      <c r="C12" s="11" t="s">
        <v>84</v>
      </c>
      <c r="D12" s="11" t="s">
        <v>84</v>
      </c>
      <c r="E12" s="12" t="s">
        <v>419</v>
      </c>
      <c r="F12" s="12" t="s">
        <v>420</v>
      </c>
      <c r="G12" s="13" t="s">
        <v>54</v>
      </c>
      <c r="H12" s="14" t="s">
        <v>104</v>
      </c>
      <c r="J12" s="15">
        <v>6</v>
      </c>
      <c r="K12" s="16" t="str">
        <f t="shared" si="0"/>
        <v>RWY 24</v>
      </c>
      <c r="L12" s="16" t="str">
        <f t="shared" si="0"/>
        <v>RWY 24</v>
      </c>
      <c r="M12" s="16" t="str">
        <f t="shared" si="0"/>
        <v>16.9.</v>
      </c>
      <c r="N12" s="16" t="str">
        <f t="shared" si="0"/>
        <v>13:11</v>
      </c>
      <c r="O12" s="16" t="str">
        <f t="shared" si="2"/>
        <v>Main Runway Standard Operation.</v>
      </c>
      <c r="P12" s="17" t="str">
        <f t="shared" si="1"/>
        <v>Me</v>
      </c>
    </row>
    <row r="13" spans="2:20" ht="36.75" customHeight="1" x14ac:dyDescent="0.25">
      <c r="B13" s="10">
        <v>7</v>
      </c>
      <c r="C13" s="11" t="s">
        <v>86</v>
      </c>
      <c r="D13" s="11" t="s">
        <v>86</v>
      </c>
      <c r="E13" s="12" t="s">
        <v>419</v>
      </c>
      <c r="F13" s="12" t="s">
        <v>421</v>
      </c>
      <c r="G13" s="13" t="s">
        <v>54</v>
      </c>
      <c r="H13" s="14" t="s">
        <v>115</v>
      </c>
      <c r="J13" s="15">
        <v>7</v>
      </c>
      <c r="K13" s="16" t="str">
        <f t="shared" si="0"/>
        <v>RWY 06</v>
      </c>
      <c r="L13" s="16" t="str">
        <f t="shared" si="0"/>
        <v>RWY 06</v>
      </c>
      <c r="M13" s="16" t="str">
        <f t="shared" si="0"/>
        <v>16.9.</v>
      </c>
      <c r="N13" s="16" t="str">
        <f t="shared" si="0"/>
        <v>18:40</v>
      </c>
      <c r="O13" s="16" t="str">
        <f t="shared" si="2"/>
        <v>Main Runway Standard Operation.</v>
      </c>
      <c r="P13" s="17" t="str">
        <f t="shared" si="1"/>
        <v>Šp</v>
      </c>
    </row>
    <row r="14" spans="2:20" ht="36.75" customHeight="1" x14ac:dyDescent="0.25">
      <c r="B14" s="15">
        <v>8</v>
      </c>
      <c r="C14" s="11" t="s">
        <v>84</v>
      </c>
      <c r="D14" s="11" t="s">
        <v>84</v>
      </c>
      <c r="E14" s="18" t="s">
        <v>419</v>
      </c>
      <c r="F14" s="18" t="s">
        <v>422</v>
      </c>
      <c r="G14" s="13" t="s">
        <v>54</v>
      </c>
      <c r="H14" s="14" t="s">
        <v>115</v>
      </c>
      <c r="J14" s="15">
        <v>8</v>
      </c>
      <c r="K14" s="16" t="str">
        <f t="shared" si="0"/>
        <v>RWY 24</v>
      </c>
      <c r="L14" s="16" t="str">
        <f t="shared" si="0"/>
        <v>RWY 24</v>
      </c>
      <c r="M14" s="16" t="str">
        <f t="shared" si="0"/>
        <v>16.9.</v>
      </c>
      <c r="N14" s="16" t="str">
        <f t="shared" si="0"/>
        <v>21:10</v>
      </c>
      <c r="O14" s="16" t="str">
        <f t="shared" si="2"/>
        <v>Main Runway Standard Operation.</v>
      </c>
      <c r="P14" s="17" t="str">
        <f t="shared" si="1"/>
        <v>Šp</v>
      </c>
    </row>
    <row r="15" spans="2:20" ht="36.75" customHeight="1" x14ac:dyDescent="0.25">
      <c r="B15" s="10">
        <v>9</v>
      </c>
      <c r="C15" s="11" t="s">
        <v>94</v>
      </c>
      <c r="D15" s="11" t="s">
        <v>94</v>
      </c>
      <c r="E15" s="18" t="s">
        <v>423</v>
      </c>
      <c r="F15" s="18" t="s">
        <v>336</v>
      </c>
      <c r="G15" s="13" t="s">
        <v>22</v>
      </c>
      <c r="H15" s="14" t="s">
        <v>91</v>
      </c>
      <c r="J15" s="15">
        <v>9</v>
      </c>
      <c r="K15" s="16" t="str">
        <f t="shared" si="0"/>
        <v>RWY 12</v>
      </c>
      <c r="L15" s="16" t="str">
        <f t="shared" si="0"/>
        <v>RWY 12</v>
      </c>
      <c r="M15" s="16" t="str">
        <f t="shared" si="0"/>
        <v>17.09.</v>
      </c>
      <c r="N15" s="16" t="str">
        <f t="shared" si="0"/>
        <v>05:55</v>
      </c>
      <c r="O15" s="16" t="str">
        <f t="shared" si="2"/>
        <v>RWY 24 or RWY 06 is out of service.</v>
      </c>
      <c r="P15" s="17" t="str">
        <f t="shared" si="1"/>
        <v>St</v>
      </c>
    </row>
    <row r="16" spans="2:20" ht="36.75" customHeight="1" x14ac:dyDescent="0.25">
      <c r="B16" s="10">
        <v>10</v>
      </c>
      <c r="C16" s="11" t="s">
        <v>80</v>
      </c>
      <c r="D16" s="11" t="s">
        <v>80</v>
      </c>
      <c r="E16" s="12" t="s">
        <v>423</v>
      </c>
      <c r="F16" s="12" t="s">
        <v>275</v>
      </c>
      <c r="G16" s="13" t="s">
        <v>22</v>
      </c>
      <c r="H16" s="14" t="s">
        <v>91</v>
      </c>
      <c r="J16" s="15">
        <v>10</v>
      </c>
      <c r="K16" s="16" t="str">
        <f t="shared" si="0"/>
        <v>RWY 30</v>
      </c>
      <c r="L16" s="16" t="str">
        <f t="shared" si="0"/>
        <v>RWY 30</v>
      </c>
      <c r="M16" s="16" t="str">
        <f t="shared" si="0"/>
        <v>17.09.</v>
      </c>
      <c r="N16" s="16" t="str">
        <f t="shared" si="0"/>
        <v>07:35</v>
      </c>
      <c r="O16" s="16" t="str">
        <f t="shared" si="2"/>
        <v>RWY 24 or RWY 06 is out of service.</v>
      </c>
      <c r="P16" s="17" t="str">
        <f t="shared" si="1"/>
        <v>St</v>
      </c>
    </row>
    <row r="17" spans="2:16" ht="36.75" customHeight="1" x14ac:dyDescent="0.25">
      <c r="B17" s="10">
        <v>11</v>
      </c>
      <c r="C17" s="11" t="s">
        <v>94</v>
      </c>
      <c r="D17" s="11" t="s">
        <v>94</v>
      </c>
      <c r="E17" s="12" t="s">
        <v>423</v>
      </c>
      <c r="F17" s="12" t="s">
        <v>424</v>
      </c>
      <c r="G17" s="13" t="s">
        <v>22</v>
      </c>
      <c r="H17" s="14" t="s">
        <v>91</v>
      </c>
      <c r="J17" s="15">
        <v>11</v>
      </c>
      <c r="K17" s="16" t="str">
        <f t="shared" si="0"/>
        <v>RWY 12</v>
      </c>
      <c r="L17" s="16" t="str">
        <f t="shared" si="0"/>
        <v>RWY 12</v>
      </c>
      <c r="M17" s="16" t="str">
        <f t="shared" si="0"/>
        <v>17.09.</v>
      </c>
      <c r="N17" s="16" t="str">
        <f t="shared" si="0"/>
        <v>11:05</v>
      </c>
      <c r="O17" s="16" t="str">
        <f t="shared" si="2"/>
        <v>RWY 24 or RWY 06 is out of service.</v>
      </c>
      <c r="P17" s="17" t="str">
        <f t="shared" si="1"/>
        <v>St</v>
      </c>
    </row>
    <row r="18" spans="2:16" ht="36.75" customHeight="1" x14ac:dyDescent="0.25">
      <c r="B18" s="10">
        <v>12</v>
      </c>
      <c r="C18" s="11" t="s">
        <v>80</v>
      </c>
      <c r="D18" s="11" t="s">
        <v>80</v>
      </c>
      <c r="E18" s="12" t="s">
        <v>425</v>
      </c>
      <c r="F18" s="12" t="s">
        <v>426</v>
      </c>
      <c r="G18" s="13" t="s">
        <v>22</v>
      </c>
      <c r="H18" s="14" t="s">
        <v>148</v>
      </c>
      <c r="J18" s="15">
        <v>12</v>
      </c>
      <c r="K18" s="16" t="str">
        <f t="shared" si="0"/>
        <v>RWY 30</v>
      </c>
      <c r="L18" s="16" t="str">
        <f t="shared" si="0"/>
        <v>RWY 30</v>
      </c>
      <c r="M18" s="16" t="str">
        <f t="shared" si="0"/>
        <v>18.9.</v>
      </c>
      <c r="N18" s="16" t="str">
        <f t="shared" si="0"/>
        <v>04:05</v>
      </c>
      <c r="O18" s="16" t="str">
        <f t="shared" si="2"/>
        <v>RWY 24 or RWY 06 is out of service.</v>
      </c>
      <c r="P18" s="17" t="str">
        <f t="shared" si="1"/>
        <v>Kr</v>
      </c>
    </row>
    <row r="19" spans="2:16" ht="36.75" customHeight="1" x14ac:dyDescent="0.25">
      <c r="B19" s="10">
        <v>13</v>
      </c>
      <c r="C19" s="11" t="s">
        <v>94</v>
      </c>
      <c r="D19" s="11" t="s">
        <v>94</v>
      </c>
      <c r="E19" s="12" t="s">
        <v>425</v>
      </c>
      <c r="F19" s="12" t="s">
        <v>427</v>
      </c>
      <c r="G19" s="13" t="s">
        <v>22</v>
      </c>
      <c r="H19" s="14" t="s">
        <v>89</v>
      </c>
      <c r="J19" s="15">
        <v>13</v>
      </c>
      <c r="K19" s="16" t="str">
        <f t="shared" si="0"/>
        <v>RWY 12</v>
      </c>
      <c r="L19" s="16" t="str">
        <f t="shared" si="0"/>
        <v>RWY 12</v>
      </c>
      <c r="M19" s="16" t="str">
        <f t="shared" si="0"/>
        <v>18.9.</v>
      </c>
      <c r="N19" s="16" t="str">
        <f t="shared" si="0"/>
        <v>11:59</v>
      </c>
      <c r="O19" s="16" t="str">
        <f t="shared" si="2"/>
        <v>RWY 24 or RWY 06 is out of service.</v>
      </c>
      <c r="P19" s="17" t="str">
        <f t="shared" si="1"/>
        <v>Lu</v>
      </c>
    </row>
    <row r="20" spans="2:16" ht="36.75" customHeight="1" x14ac:dyDescent="0.25">
      <c r="B20" s="10">
        <v>14</v>
      </c>
      <c r="C20" s="11" t="s">
        <v>80</v>
      </c>
      <c r="D20" s="11" t="s">
        <v>80</v>
      </c>
      <c r="E20" s="12" t="s">
        <v>428</v>
      </c>
      <c r="F20" s="12" t="s">
        <v>429</v>
      </c>
      <c r="G20" s="13" t="s">
        <v>22</v>
      </c>
      <c r="H20" s="14" t="s">
        <v>97</v>
      </c>
      <c r="J20" s="15">
        <v>14</v>
      </c>
      <c r="K20" s="16" t="str">
        <f t="shared" si="0"/>
        <v>RWY 30</v>
      </c>
      <c r="L20" s="16" t="str">
        <f t="shared" si="0"/>
        <v>RWY 30</v>
      </c>
      <c r="M20" s="16" t="str">
        <f t="shared" si="0"/>
        <v>18.09.</v>
      </c>
      <c r="N20" s="16" t="str">
        <f t="shared" si="0"/>
        <v>18.55</v>
      </c>
      <c r="O20" s="16" t="str">
        <f t="shared" si="2"/>
        <v>RWY 24 or RWY 06 is out of service.</v>
      </c>
      <c r="P20" s="17" t="str">
        <f t="shared" si="1"/>
        <v>Ko</v>
      </c>
    </row>
    <row r="21" spans="2:16" ht="36.75" customHeight="1" x14ac:dyDescent="0.25">
      <c r="B21" s="10">
        <v>15</v>
      </c>
      <c r="C21" s="11" t="s">
        <v>94</v>
      </c>
      <c r="D21" s="11" t="s">
        <v>94</v>
      </c>
      <c r="E21" s="12" t="s">
        <v>430</v>
      </c>
      <c r="F21" s="12" t="s">
        <v>431</v>
      </c>
      <c r="G21" s="13" t="s">
        <v>22</v>
      </c>
      <c r="H21" s="14" t="s">
        <v>101</v>
      </c>
      <c r="J21" s="15">
        <v>15</v>
      </c>
      <c r="K21" s="16" t="str">
        <f t="shared" si="0"/>
        <v>RWY 12</v>
      </c>
      <c r="L21" s="16" t="str">
        <f t="shared" si="0"/>
        <v>RWY 12</v>
      </c>
      <c r="M21" s="16" t="str">
        <f t="shared" si="0"/>
        <v>19.09.</v>
      </c>
      <c r="N21" s="16" t="str">
        <f t="shared" si="0"/>
        <v>12:05</v>
      </c>
      <c r="O21" s="16" t="str">
        <f t="shared" si="2"/>
        <v>RWY 24 or RWY 06 is out of service.</v>
      </c>
      <c r="P21" s="17" t="str">
        <f t="shared" si="1"/>
        <v>Ha</v>
      </c>
    </row>
    <row r="22" spans="2:16" ht="36.75" customHeight="1" x14ac:dyDescent="0.25">
      <c r="B22" s="10">
        <v>16</v>
      </c>
      <c r="C22" s="11"/>
      <c r="D22" s="11"/>
      <c r="E22" s="12"/>
      <c r="F22" s="12"/>
      <c r="G22" s="13"/>
      <c r="H22" s="14"/>
      <c r="J22" s="15">
        <v>16</v>
      </c>
      <c r="K22" s="16" t="str">
        <f t="shared" si="0"/>
        <v/>
      </c>
      <c r="L22" s="16" t="str">
        <f t="shared" si="0"/>
        <v/>
      </c>
      <c r="M22" s="16" t="str">
        <f t="shared" si="0"/>
        <v/>
      </c>
      <c r="N22" s="16" t="str">
        <f t="shared" si="0"/>
        <v/>
      </c>
      <c r="O22" s="16" t="e">
        <f t="shared" si="2"/>
        <v>#N/A</v>
      </c>
      <c r="P22" s="17" t="str">
        <f t="shared" si="1"/>
        <v/>
      </c>
    </row>
    <row r="23" spans="2:16" ht="36.75" customHeight="1" x14ac:dyDescent="0.25">
      <c r="B23" s="10">
        <v>17</v>
      </c>
      <c r="C23" s="11"/>
      <c r="D23" s="11"/>
      <c r="E23" s="12"/>
      <c r="F23" s="12"/>
      <c r="G23" s="13"/>
      <c r="H23" s="14"/>
      <c r="J23" s="15">
        <v>17</v>
      </c>
      <c r="K23" s="16" t="str">
        <f t="shared" si="0"/>
        <v/>
      </c>
      <c r="L23" s="16" t="str">
        <f t="shared" si="0"/>
        <v/>
      </c>
      <c r="M23" s="16" t="str">
        <f t="shared" si="0"/>
        <v/>
      </c>
      <c r="N23" s="16" t="str">
        <f t="shared" si="0"/>
        <v/>
      </c>
      <c r="O23" s="16" t="e">
        <f t="shared" si="2"/>
        <v>#N/A</v>
      </c>
      <c r="P23" s="17" t="str">
        <f t="shared" si="1"/>
        <v/>
      </c>
    </row>
    <row r="24" spans="2:16" ht="36.75" customHeight="1" x14ac:dyDescent="0.25">
      <c r="B24" s="10">
        <v>18</v>
      </c>
      <c r="C24" s="11"/>
      <c r="D24" s="11"/>
      <c r="E24" s="12"/>
      <c r="F24" s="12"/>
      <c r="G24" s="13"/>
      <c r="H24" s="14"/>
      <c r="J24" s="15">
        <v>18</v>
      </c>
      <c r="K24" s="16" t="str">
        <f t="shared" si="0"/>
        <v/>
      </c>
      <c r="L24" s="16" t="str">
        <f t="shared" si="0"/>
        <v/>
      </c>
      <c r="M24" s="16" t="str">
        <f t="shared" si="0"/>
        <v/>
      </c>
      <c r="N24" s="16" t="str">
        <f t="shared" si="0"/>
        <v/>
      </c>
      <c r="O24" s="16" t="e">
        <f t="shared" si="2"/>
        <v>#N/A</v>
      </c>
      <c r="P24" s="17" t="str">
        <f t="shared" si="1"/>
        <v/>
      </c>
    </row>
    <row r="25" spans="2:16" ht="36.75" customHeight="1" x14ac:dyDescent="0.25">
      <c r="B25" s="10">
        <v>19</v>
      </c>
      <c r="C25" s="11"/>
      <c r="D25" s="11"/>
      <c r="E25" s="12"/>
      <c r="F25" s="12"/>
      <c r="G25" s="13"/>
      <c r="H25" s="14"/>
      <c r="J25" s="15">
        <v>19</v>
      </c>
      <c r="K25" s="16" t="str">
        <f t="shared" si="0"/>
        <v/>
      </c>
      <c r="L25" s="16" t="str">
        <f t="shared" si="0"/>
        <v/>
      </c>
      <c r="M25" s="16" t="str">
        <f t="shared" si="0"/>
        <v/>
      </c>
      <c r="N25" s="16" t="str">
        <f t="shared" si="0"/>
        <v/>
      </c>
      <c r="O25" s="16" t="e">
        <f t="shared" si="2"/>
        <v>#N/A</v>
      </c>
      <c r="P25" s="17" t="str">
        <f t="shared" si="1"/>
        <v/>
      </c>
    </row>
    <row r="26" spans="2:16" ht="36.75" customHeight="1" x14ac:dyDescent="0.25">
      <c r="B26" s="10">
        <v>20</v>
      </c>
      <c r="C26" s="11"/>
      <c r="D26" s="11"/>
      <c r="E26" s="12"/>
      <c r="F26" s="12"/>
      <c r="G26" s="13"/>
      <c r="H26" s="14"/>
      <c r="J26" s="15">
        <v>20</v>
      </c>
      <c r="K26" s="16" t="str">
        <f t="shared" si="0"/>
        <v/>
      </c>
      <c r="L26" s="16" t="str">
        <f t="shared" si="0"/>
        <v/>
      </c>
      <c r="M26" s="16" t="str">
        <f t="shared" si="0"/>
        <v/>
      </c>
      <c r="N26" s="16" t="str">
        <f t="shared" si="0"/>
        <v/>
      </c>
      <c r="O26" s="16" t="e">
        <f t="shared" si="2"/>
        <v>#N/A</v>
      </c>
      <c r="P26" s="17" t="str">
        <f t="shared" si="1"/>
        <v/>
      </c>
    </row>
    <row r="27" spans="2:16" ht="36.75" customHeight="1" x14ac:dyDescent="0.25">
      <c r="B27" s="10">
        <v>21</v>
      </c>
      <c r="C27" s="11"/>
      <c r="D27" s="11"/>
      <c r="E27" s="12"/>
      <c r="F27" s="12"/>
      <c r="G27" s="13"/>
      <c r="H27" s="14"/>
      <c r="J27" s="15">
        <v>21</v>
      </c>
      <c r="K27" s="16" t="str">
        <f t="shared" si="0"/>
        <v/>
      </c>
      <c r="L27" s="16" t="str">
        <f t="shared" si="0"/>
        <v/>
      </c>
      <c r="M27" s="16" t="str">
        <f t="shared" si="0"/>
        <v/>
      </c>
      <c r="N27" s="16" t="str">
        <f t="shared" si="0"/>
        <v/>
      </c>
      <c r="O27" s="16" t="e">
        <f t="shared" si="2"/>
        <v>#N/A</v>
      </c>
      <c r="P27" s="17" t="str">
        <f t="shared" si="1"/>
        <v/>
      </c>
    </row>
    <row r="28" spans="2:16" ht="36.75" customHeight="1" x14ac:dyDescent="0.25">
      <c r="B28" s="10">
        <v>22</v>
      </c>
      <c r="C28" s="11"/>
      <c r="D28" s="11"/>
      <c r="E28" s="12"/>
      <c r="F28" s="12"/>
      <c r="G28" s="13"/>
      <c r="H28" s="14"/>
      <c r="J28" s="15">
        <v>22</v>
      </c>
      <c r="K28" s="16" t="str">
        <f t="shared" si="0"/>
        <v/>
      </c>
      <c r="L28" s="16" t="str">
        <f t="shared" si="0"/>
        <v/>
      </c>
      <c r="M28" s="16" t="str">
        <f t="shared" si="0"/>
        <v/>
      </c>
      <c r="N28" s="16" t="str">
        <f t="shared" si="0"/>
        <v/>
      </c>
      <c r="O28" s="16" t="e">
        <f t="shared" si="2"/>
        <v>#N/A</v>
      </c>
      <c r="P28" s="17" t="str">
        <f t="shared" si="1"/>
        <v/>
      </c>
    </row>
    <row r="29" spans="2:16" ht="36.75" customHeight="1" x14ac:dyDescent="0.25">
      <c r="B29" s="10">
        <v>23</v>
      </c>
      <c r="C29" s="11"/>
      <c r="D29" s="11"/>
      <c r="E29" s="12"/>
      <c r="F29" s="12"/>
      <c r="G29" s="13"/>
      <c r="H29" s="14"/>
      <c r="J29" s="15">
        <v>23</v>
      </c>
      <c r="K29" s="16" t="str">
        <f t="shared" si="0"/>
        <v/>
      </c>
      <c r="L29" s="16" t="str">
        <f t="shared" si="0"/>
        <v/>
      </c>
      <c r="M29" s="16"/>
      <c r="N29" s="16" t="str">
        <f t="shared" si="0"/>
        <v/>
      </c>
      <c r="O29" s="16" t="e">
        <f t="shared" si="2"/>
        <v>#N/A</v>
      </c>
      <c r="P29" s="17" t="str">
        <f t="shared" si="1"/>
        <v/>
      </c>
    </row>
    <row r="30" spans="2:16" ht="36.75" customHeight="1" x14ac:dyDescent="0.25">
      <c r="B30" s="10">
        <v>24</v>
      </c>
      <c r="C30" s="11"/>
      <c r="D30" s="11"/>
      <c r="E30" s="12"/>
      <c r="F30" s="12"/>
      <c r="G30" s="13"/>
      <c r="H30" s="14"/>
      <c r="J30" s="15">
        <v>24</v>
      </c>
      <c r="K30" s="16" t="str">
        <f t="shared" si="0"/>
        <v/>
      </c>
      <c r="L30" s="16" t="str">
        <f t="shared" si="0"/>
        <v/>
      </c>
      <c r="M30" s="16" t="str">
        <f t="shared" si="0"/>
        <v/>
      </c>
      <c r="N30" s="16" t="str">
        <f t="shared" si="0"/>
        <v/>
      </c>
      <c r="O30" s="16" t="e">
        <f t="shared" si="2"/>
        <v>#N/A</v>
      </c>
      <c r="P30" s="17" t="str">
        <f t="shared" si="1"/>
        <v/>
      </c>
    </row>
    <row r="31" spans="2:16" ht="36.75" customHeight="1" x14ac:dyDescent="0.25">
      <c r="B31" s="10">
        <v>25</v>
      </c>
      <c r="C31" s="11"/>
      <c r="D31" s="11"/>
      <c r="E31" s="12"/>
      <c r="F31" s="12"/>
      <c r="G31" s="13"/>
      <c r="H31" s="14"/>
      <c r="J31" s="15">
        <v>25</v>
      </c>
      <c r="K31" s="16" t="str">
        <f t="shared" si="0"/>
        <v/>
      </c>
      <c r="L31" s="16" t="str">
        <f t="shared" si="0"/>
        <v/>
      </c>
      <c r="M31" s="16" t="str">
        <f t="shared" si="0"/>
        <v/>
      </c>
      <c r="N31" s="16" t="str">
        <f t="shared" si="0"/>
        <v/>
      </c>
      <c r="O31" s="16" t="e">
        <f t="shared" si="2"/>
        <v>#N/A</v>
      </c>
      <c r="P31" s="17" t="str">
        <f t="shared" si="1"/>
        <v/>
      </c>
    </row>
    <row r="32" spans="2:16" ht="36.75" customHeight="1" x14ac:dyDescent="0.25">
      <c r="B32" s="10">
        <v>26</v>
      </c>
      <c r="C32" s="11"/>
      <c r="D32" s="11"/>
      <c r="E32" s="12"/>
      <c r="F32" s="12"/>
      <c r="G32" s="13"/>
      <c r="H32" s="14"/>
      <c r="J32" s="15">
        <v>26</v>
      </c>
      <c r="K32" s="16" t="str">
        <f t="shared" si="0"/>
        <v/>
      </c>
      <c r="L32" s="16" t="str">
        <f t="shared" si="0"/>
        <v/>
      </c>
      <c r="M32" s="16" t="str">
        <f t="shared" si="0"/>
        <v/>
      </c>
      <c r="N32" s="16" t="str">
        <f t="shared" si="0"/>
        <v/>
      </c>
      <c r="O32" s="16" t="e">
        <f t="shared" si="2"/>
        <v>#N/A</v>
      </c>
      <c r="P32" s="17" t="str">
        <f t="shared" si="1"/>
        <v/>
      </c>
    </row>
    <row r="33" spans="2:16" ht="36.75" customHeight="1" x14ac:dyDescent="0.25">
      <c r="B33" s="10">
        <v>27</v>
      </c>
      <c r="C33" s="11"/>
      <c r="D33" s="11"/>
      <c r="E33" s="12"/>
      <c r="F33" s="12"/>
      <c r="G33" s="13"/>
      <c r="H33" s="14"/>
      <c r="J33" s="15">
        <v>27</v>
      </c>
      <c r="K33" s="16" t="str">
        <f t="shared" si="0"/>
        <v/>
      </c>
      <c r="L33" s="16" t="str">
        <f t="shared" si="0"/>
        <v/>
      </c>
      <c r="M33" s="16" t="str">
        <f t="shared" si="0"/>
        <v/>
      </c>
      <c r="N33" s="16" t="str">
        <f t="shared" si="0"/>
        <v/>
      </c>
      <c r="O33" s="16" t="e">
        <f t="shared" si="2"/>
        <v>#N/A</v>
      </c>
      <c r="P33" s="17" t="str">
        <f t="shared" si="1"/>
        <v/>
      </c>
    </row>
    <row r="34" spans="2:16" ht="36.75" customHeight="1" x14ac:dyDescent="0.25">
      <c r="B34" s="10">
        <v>28</v>
      </c>
      <c r="C34" s="11"/>
      <c r="D34" s="11"/>
      <c r="E34" s="12"/>
      <c r="F34" s="12"/>
      <c r="G34" s="13"/>
      <c r="H34" s="14"/>
      <c r="J34" s="15">
        <v>28</v>
      </c>
      <c r="K34" s="16" t="str">
        <f t="shared" si="0"/>
        <v/>
      </c>
      <c r="L34" s="16" t="str">
        <f t="shared" si="0"/>
        <v/>
      </c>
      <c r="M34" s="16" t="str">
        <f t="shared" si="0"/>
        <v/>
      </c>
      <c r="N34" s="16" t="str">
        <f t="shared" si="0"/>
        <v/>
      </c>
      <c r="O34" s="16" t="e">
        <f t="shared" si="2"/>
        <v>#N/A</v>
      </c>
      <c r="P34" s="17" t="str">
        <f t="shared" si="1"/>
        <v/>
      </c>
    </row>
    <row r="35" spans="2:16" ht="36.75" customHeight="1" x14ac:dyDescent="0.25">
      <c r="B35" s="10">
        <v>29</v>
      </c>
      <c r="C35" s="11"/>
      <c r="D35" s="11"/>
      <c r="E35" s="12"/>
      <c r="F35" s="12"/>
      <c r="G35" s="13"/>
      <c r="H35" s="14"/>
      <c r="J35" s="15">
        <v>29</v>
      </c>
      <c r="K35" s="16" t="str">
        <f t="shared" si="0"/>
        <v/>
      </c>
      <c r="L35" s="16" t="str">
        <f t="shared" si="0"/>
        <v/>
      </c>
      <c r="M35" s="16" t="str">
        <f t="shared" si="0"/>
        <v/>
      </c>
      <c r="N35" s="16" t="str">
        <f t="shared" si="0"/>
        <v/>
      </c>
      <c r="O35" s="16" t="e">
        <f t="shared" si="2"/>
        <v>#N/A</v>
      </c>
      <c r="P35" s="17" t="str">
        <f t="shared" si="1"/>
        <v/>
      </c>
    </row>
    <row r="36" spans="2:16" ht="36.75" customHeight="1" x14ac:dyDescent="0.25">
      <c r="B36" s="10">
        <v>30</v>
      </c>
      <c r="C36" s="11"/>
      <c r="D36" s="11"/>
      <c r="E36" s="12"/>
      <c r="F36" s="12"/>
      <c r="G36" s="13"/>
      <c r="H36" s="14"/>
      <c r="J36" s="15">
        <v>30</v>
      </c>
      <c r="K36" s="16" t="str">
        <f t="shared" si="0"/>
        <v/>
      </c>
      <c r="L36" s="16" t="str">
        <f t="shared" si="0"/>
        <v/>
      </c>
      <c r="M36" s="16" t="str">
        <f t="shared" si="0"/>
        <v/>
      </c>
      <c r="N36" s="16" t="str">
        <f t="shared" si="0"/>
        <v/>
      </c>
      <c r="O36" s="16" t="e">
        <f t="shared" si="2"/>
        <v>#N/A</v>
      </c>
      <c r="P36" s="17" t="str">
        <f t="shared" si="1"/>
        <v/>
      </c>
    </row>
    <row r="37" spans="2:16" ht="36.75" customHeight="1" x14ac:dyDescent="0.25">
      <c r="B37" s="10">
        <v>31</v>
      </c>
      <c r="C37" s="11"/>
      <c r="D37" s="11"/>
      <c r="E37" s="12"/>
      <c r="F37" s="12"/>
      <c r="G37" s="13"/>
      <c r="H37" s="14"/>
      <c r="J37" s="15">
        <v>31</v>
      </c>
      <c r="K37" s="16" t="str">
        <f t="shared" si="0"/>
        <v/>
      </c>
      <c r="L37" s="16" t="str">
        <f t="shared" si="0"/>
        <v/>
      </c>
      <c r="M37" s="16" t="str">
        <f t="shared" si="0"/>
        <v/>
      </c>
      <c r="N37" s="16" t="str">
        <f t="shared" si="0"/>
        <v/>
      </c>
      <c r="O37" s="16" t="e">
        <f t="shared" si="2"/>
        <v>#N/A</v>
      </c>
      <c r="P37" s="17" t="str">
        <f t="shared" si="1"/>
        <v/>
      </c>
    </row>
    <row r="38" spans="2:16" ht="36.75" customHeight="1" x14ac:dyDescent="0.25">
      <c r="B38" s="10">
        <v>32</v>
      </c>
      <c r="C38" s="11"/>
      <c r="D38" s="11"/>
      <c r="E38" s="12"/>
      <c r="F38" s="12"/>
      <c r="G38" s="13"/>
      <c r="H38" s="14"/>
      <c r="J38" s="15">
        <v>32</v>
      </c>
      <c r="K38" s="16" t="str">
        <f t="shared" si="0"/>
        <v/>
      </c>
      <c r="L38" s="16" t="str">
        <f t="shared" si="0"/>
        <v/>
      </c>
      <c r="M38" s="16" t="str">
        <f t="shared" si="0"/>
        <v/>
      </c>
      <c r="N38" s="16" t="str">
        <f t="shared" si="0"/>
        <v/>
      </c>
      <c r="O38" s="16" t="e">
        <f t="shared" si="2"/>
        <v>#N/A</v>
      </c>
      <c r="P38" s="17" t="str">
        <f t="shared" si="1"/>
        <v/>
      </c>
    </row>
    <row r="39" spans="2:16" ht="36.75" customHeight="1" x14ac:dyDescent="0.25">
      <c r="B39" s="10">
        <v>33</v>
      </c>
      <c r="C39" s="11"/>
      <c r="D39" s="11"/>
      <c r="E39" s="12"/>
      <c r="F39" s="12"/>
      <c r="G39" s="13"/>
      <c r="H39" s="14"/>
      <c r="J39" s="15">
        <v>33</v>
      </c>
      <c r="K39" s="16" t="str">
        <f t="shared" si="0"/>
        <v/>
      </c>
      <c r="L39" s="16" t="str">
        <f t="shared" si="0"/>
        <v/>
      </c>
      <c r="M39" s="16" t="str">
        <f t="shared" si="0"/>
        <v/>
      </c>
      <c r="N39" s="16" t="str">
        <f t="shared" si="0"/>
        <v/>
      </c>
      <c r="O39" s="16" t="e">
        <f t="shared" si="2"/>
        <v>#N/A</v>
      </c>
      <c r="P39" s="17" t="str">
        <f t="shared" si="1"/>
        <v/>
      </c>
    </row>
    <row r="40" spans="2:16" ht="36.75" customHeight="1" x14ac:dyDescent="0.25">
      <c r="B40" s="10">
        <v>34</v>
      </c>
      <c r="C40" s="11"/>
      <c r="D40" s="11"/>
      <c r="E40" s="12"/>
      <c r="F40" s="12"/>
      <c r="G40" s="13"/>
      <c r="H40" s="14"/>
      <c r="J40" s="15">
        <v>34</v>
      </c>
      <c r="K40" s="16" t="str">
        <f t="shared" ref="K40:N71" si="3">IF(C40="","",C40)</f>
        <v/>
      </c>
      <c r="L40" s="16" t="str">
        <f t="shared" si="3"/>
        <v/>
      </c>
      <c r="M40" s="16" t="str">
        <f t="shared" si="3"/>
        <v/>
      </c>
      <c r="N40" s="16" t="str">
        <f t="shared" si="3"/>
        <v/>
      </c>
      <c r="O40" s="16" t="e">
        <f t="shared" si="2"/>
        <v>#N/A</v>
      </c>
      <c r="P40" s="17" t="str">
        <f t="shared" si="1"/>
        <v/>
      </c>
    </row>
    <row r="41" spans="2:16" ht="36.75" customHeight="1" x14ac:dyDescent="0.25">
      <c r="B41" s="10">
        <v>35</v>
      </c>
      <c r="C41" s="11"/>
      <c r="D41" s="11"/>
      <c r="E41" s="12"/>
      <c r="F41" s="12"/>
      <c r="G41" s="13"/>
      <c r="H41" s="14"/>
      <c r="J41" s="15">
        <v>35</v>
      </c>
      <c r="K41" s="16" t="str">
        <f t="shared" si="3"/>
        <v/>
      </c>
      <c r="L41" s="16" t="str">
        <f t="shared" si="3"/>
        <v/>
      </c>
      <c r="M41" s="16" t="str">
        <f t="shared" si="3"/>
        <v/>
      </c>
      <c r="N41" s="16" t="str">
        <f t="shared" si="3"/>
        <v/>
      </c>
      <c r="O41" s="16" t="e">
        <f t="shared" si="2"/>
        <v>#N/A</v>
      </c>
      <c r="P41" s="17" t="str">
        <f t="shared" si="1"/>
        <v/>
      </c>
    </row>
    <row r="42" spans="2:16" ht="36.75" customHeight="1" x14ac:dyDescent="0.25">
      <c r="B42" s="10">
        <v>36</v>
      </c>
      <c r="C42" s="11"/>
      <c r="D42" s="11"/>
      <c r="E42" s="12"/>
      <c r="F42" s="12"/>
      <c r="G42" s="13"/>
      <c r="H42" s="14"/>
      <c r="J42" s="15">
        <v>36</v>
      </c>
      <c r="K42" s="16" t="str">
        <f t="shared" si="3"/>
        <v/>
      </c>
      <c r="L42" s="16" t="str">
        <f t="shared" si="3"/>
        <v/>
      </c>
      <c r="M42" s="16" t="str">
        <f t="shared" si="3"/>
        <v/>
      </c>
      <c r="N42" s="16" t="str">
        <f t="shared" si="3"/>
        <v/>
      </c>
      <c r="O42" s="16" t="e">
        <f t="shared" si="2"/>
        <v>#N/A</v>
      </c>
      <c r="P42" s="17" t="str">
        <f t="shared" si="1"/>
        <v/>
      </c>
    </row>
    <row r="43" spans="2:16" ht="36.75" customHeight="1" x14ac:dyDescent="0.25">
      <c r="B43" s="10">
        <v>37</v>
      </c>
      <c r="C43" s="11"/>
      <c r="D43" s="11"/>
      <c r="E43" s="12"/>
      <c r="F43" s="12"/>
      <c r="G43" s="13"/>
      <c r="H43" s="14"/>
      <c r="J43" s="15">
        <v>37</v>
      </c>
      <c r="K43" s="16" t="str">
        <f t="shared" si="3"/>
        <v/>
      </c>
      <c r="L43" s="16" t="str">
        <f t="shared" si="3"/>
        <v/>
      </c>
      <c r="M43" s="16" t="str">
        <f t="shared" si="3"/>
        <v/>
      </c>
      <c r="N43" s="16" t="str">
        <f t="shared" si="3"/>
        <v/>
      </c>
      <c r="O43" s="16" t="e">
        <f t="shared" si="2"/>
        <v>#N/A</v>
      </c>
      <c r="P43" s="17" t="str">
        <f t="shared" si="1"/>
        <v/>
      </c>
    </row>
    <row r="44" spans="2:16" ht="36.75" customHeight="1" x14ac:dyDescent="0.25">
      <c r="B44" s="10">
        <v>38</v>
      </c>
      <c r="C44" s="11"/>
      <c r="D44" s="11"/>
      <c r="E44" s="12"/>
      <c r="F44" s="12"/>
      <c r="G44" s="13"/>
      <c r="H44" s="14"/>
      <c r="J44" s="15">
        <v>38</v>
      </c>
      <c r="K44" s="16" t="str">
        <f t="shared" si="3"/>
        <v/>
      </c>
      <c r="L44" s="16" t="str">
        <f t="shared" si="3"/>
        <v/>
      </c>
      <c r="M44" s="16" t="str">
        <f t="shared" si="3"/>
        <v/>
      </c>
      <c r="N44" s="16" t="str">
        <f t="shared" si="3"/>
        <v/>
      </c>
      <c r="O44" s="16" t="e">
        <f t="shared" si="2"/>
        <v>#N/A</v>
      </c>
      <c r="P44" s="17" t="str">
        <f t="shared" si="1"/>
        <v/>
      </c>
    </row>
    <row r="45" spans="2:16" ht="36.75" customHeight="1" x14ac:dyDescent="0.25">
      <c r="B45" s="10">
        <v>39</v>
      </c>
      <c r="C45" s="11"/>
      <c r="D45" s="11"/>
      <c r="E45" s="12"/>
      <c r="F45" s="12"/>
      <c r="G45" s="13"/>
      <c r="H45" s="14"/>
      <c r="J45" s="15">
        <v>39</v>
      </c>
      <c r="K45" s="16" t="str">
        <f t="shared" si="3"/>
        <v/>
      </c>
      <c r="L45" s="16" t="str">
        <f t="shared" si="3"/>
        <v/>
      </c>
      <c r="M45" s="16" t="str">
        <f t="shared" si="3"/>
        <v/>
      </c>
      <c r="N45" s="16" t="str">
        <f t="shared" si="3"/>
        <v/>
      </c>
      <c r="O45" s="16" t="e">
        <f t="shared" si="2"/>
        <v>#N/A</v>
      </c>
      <c r="P45" s="17" t="str">
        <f t="shared" si="1"/>
        <v/>
      </c>
    </row>
    <row r="46" spans="2:16" ht="36.75" customHeight="1" x14ac:dyDescent="0.25">
      <c r="B46" s="10">
        <v>40</v>
      </c>
      <c r="C46" s="11"/>
      <c r="D46" s="11"/>
      <c r="E46" s="12"/>
      <c r="F46" s="12"/>
      <c r="G46" s="13"/>
      <c r="H46" s="14"/>
      <c r="J46" s="15">
        <v>40</v>
      </c>
      <c r="K46" s="16" t="str">
        <f t="shared" si="3"/>
        <v/>
      </c>
      <c r="L46" s="16" t="str">
        <f t="shared" si="3"/>
        <v/>
      </c>
      <c r="M46" s="16" t="str">
        <f t="shared" si="3"/>
        <v/>
      </c>
      <c r="N46" s="16" t="str">
        <f t="shared" si="3"/>
        <v/>
      </c>
      <c r="O46" s="16" t="e">
        <f t="shared" si="2"/>
        <v>#N/A</v>
      </c>
      <c r="P46" s="17" t="str">
        <f t="shared" si="1"/>
        <v/>
      </c>
    </row>
    <row r="47" spans="2:16" ht="36.75" customHeight="1" x14ac:dyDescent="0.25">
      <c r="B47" s="10">
        <v>41</v>
      </c>
      <c r="C47" s="11"/>
      <c r="D47" s="11"/>
      <c r="E47" s="12"/>
      <c r="F47" s="12"/>
      <c r="G47" s="13"/>
      <c r="H47" s="14"/>
      <c r="J47" s="15">
        <v>41</v>
      </c>
      <c r="K47" s="16" t="str">
        <f t="shared" si="3"/>
        <v/>
      </c>
      <c r="L47" s="16" t="str">
        <f t="shared" si="3"/>
        <v/>
      </c>
      <c r="M47" s="16" t="str">
        <f t="shared" si="3"/>
        <v/>
      </c>
      <c r="N47" s="16" t="str">
        <f t="shared" si="3"/>
        <v/>
      </c>
      <c r="O47" s="16" t="e">
        <f t="shared" si="2"/>
        <v>#N/A</v>
      </c>
      <c r="P47" s="17" t="str">
        <f t="shared" si="1"/>
        <v/>
      </c>
    </row>
    <row r="48" spans="2:16" ht="36.75" customHeight="1" x14ac:dyDescent="0.25">
      <c r="B48" s="10">
        <v>42</v>
      </c>
      <c r="C48" s="11"/>
      <c r="D48" s="11"/>
      <c r="E48" s="12"/>
      <c r="F48" s="12"/>
      <c r="G48" s="13"/>
      <c r="H48" s="14"/>
      <c r="J48" s="15">
        <v>42</v>
      </c>
      <c r="K48" s="16" t="str">
        <f t="shared" si="3"/>
        <v/>
      </c>
      <c r="L48" s="16" t="str">
        <f t="shared" si="3"/>
        <v/>
      </c>
      <c r="M48" s="16" t="str">
        <f t="shared" si="3"/>
        <v/>
      </c>
      <c r="N48" s="16" t="str">
        <f t="shared" si="3"/>
        <v/>
      </c>
      <c r="O48" s="16" t="e">
        <f t="shared" si="2"/>
        <v>#N/A</v>
      </c>
      <c r="P48" s="17" t="str">
        <f t="shared" si="1"/>
        <v/>
      </c>
    </row>
    <row r="49" spans="2:16" ht="36.75" customHeight="1" x14ac:dyDescent="0.25">
      <c r="B49" s="10">
        <v>43</v>
      </c>
      <c r="C49" s="11"/>
      <c r="D49" s="11"/>
      <c r="E49" s="12"/>
      <c r="F49" s="12"/>
      <c r="G49" s="13"/>
      <c r="H49" s="14"/>
      <c r="J49" s="15">
        <v>43</v>
      </c>
      <c r="K49" s="16" t="str">
        <f t="shared" si="3"/>
        <v/>
      </c>
      <c r="L49" s="16" t="str">
        <f t="shared" si="3"/>
        <v/>
      </c>
      <c r="M49" s="16" t="str">
        <f t="shared" si="3"/>
        <v/>
      </c>
      <c r="N49" s="16" t="str">
        <f t="shared" si="3"/>
        <v/>
      </c>
      <c r="O49" s="16" t="e">
        <f t="shared" si="2"/>
        <v>#N/A</v>
      </c>
      <c r="P49" s="17" t="str">
        <f t="shared" si="1"/>
        <v/>
      </c>
    </row>
    <row r="50" spans="2:16" ht="36.75" customHeight="1" x14ac:dyDescent="0.25">
      <c r="B50" s="10">
        <v>44</v>
      </c>
      <c r="C50" s="11"/>
      <c r="D50" s="11"/>
      <c r="E50" s="12"/>
      <c r="F50" s="12"/>
      <c r="G50" s="13"/>
      <c r="H50" s="14"/>
      <c r="J50" s="15">
        <v>44</v>
      </c>
      <c r="K50" s="16" t="str">
        <f t="shared" si="3"/>
        <v/>
      </c>
      <c r="L50" s="16" t="str">
        <f t="shared" si="3"/>
        <v/>
      </c>
      <c r="M50" s="16" t="str">
        <f t="shared" si="3"/>
        <v/>
      </c>
      <c r="N50" s="16" t="str">
        <f t="shared" si="3"/>
        <v/>
      </c>
      <c r="O50" s="16" t="e">
        <f t="shared" si="2"/>
        <v>#N/A</v>
      </c>
      <c r="P50" s="17" t="str">
        <f t="shared" si="1"/>
        <v/>
      </c>
    </row>
    <row r="51" spans="2:16" ht="36.75" customHeight="1" x14ac:dyDescent="0.25">
      <c r="B51" s="10">
        <v>45</v>
      </c>
      <c r="C51" s="11"/>
      <c r="D51" s="11"/>
      <c r="E51" s="12"/>
      <c r="F51" s="12"/>
      <c r="G51" s="13"/>
      <c r="H51" s="14"/>
      <c r="J51" s="15">
        <v>45</v>
      </c>
      <c r="K51" s="16" t="str">
        <f t="shared" si="3"/>
        <v/>
      </c>
      <c r="L51" s="16" t="str">
        <f t="shared" si="3"/>
        <v/>
      </c>
      <c r="M51" s="16" t="str">
        <f t="shared" si="3"/>
        <v/>
      </c>
      <c r="N51" s="16" t="str">
        <f t="shared" si="3"/>
        <v/>
      </c>
      <c r="O51" s="16" t="e">
        <f t="shared" si="2"/>
        <v>#N/A</v>
      </c>
      <c r="P51" s="17" t="str">
        <f t="shared" si="1"/>
        <v/>
      </c>
    </row>
    <row r="52" spans="2:16" ht="36.75" customHeight="1" x14ac:dyDescent="0.25">
      <c r="B52" s="10">
        <v>46</v>
      </c>
      <c r="C52" s="11"/>
      <c r="D52" s="11"/>
      <c r="E52" s="12"/>
      <c r="F52" s="12"/>
      <c r="G52" s="13"/>
      <c r="H52" s="14"/>
      <c r="J52" s="15">
        <v>46</v>
      </c>
      <c r="K52" s="16" t="str">
        <f t="shared" si="3"/>
        <v/>
      </c>
      <c r="L52" s="16" t="str">
        <f t="shared" si="3"/>
        <v/>
      </c>
      <c r="M52" s="16" t="str">
        <f t="shared" si="3"/>
        <v/>
      </c>
      <c r="N52" s="16" t="str">
        <f t="shared" si="3"/>
        <v/>
      </c>
      <c r="O52" s="16" t="e">
        <f t="shared" si="2"/>
        <v>#N/A</v>
      </c>
      <c r="P52" s="17" t="str">
        <f t="shared" si="1"/>
        <v/>
      </c>
    </row>
    <row r="53" spans="2:16" ht="36.75" customHeight="1" x14ac:dyDescent="0.25">
      <c r="B53" s="10">
        <v>47</v>
      </c>
      <c r="C53" s="11"/>
      <c r="D53" s="11"/>
      <c r="E53" s="12"/>
      <c r="F53" s="12"/>
      <c r="G53" s="13"/>
      <c r="H53" s="14"/>
      <c r="J53" s="15">
        <v>47</v>
      </c>
      <c r="K53" s="16" t="str">
        <f t="shared" si="3"/>
        <v/>
      </c>
      <c r="L53" s="16" t="str">
        <f t="shared" si="3"/>
        <v/>
      </c>
      <c r="M53" s="16" t="str">
        <f t="shared" si="3"/>
        <v/>
      </c>
      <c r="N53" s="16" t="str">
        <f t="shared" si="3"/>
        <v/>
      </c>
      <c r="O53" s="16" t="e">
        <f t="shared" si="2"/>
        <v>#N/A</v>
      </c>
      <c r="P53" s="17" t="str">
        <f t="shared" si="1"/>
        <v/>
      </c>
    </row>
    <row r="54" spans="2:16" ht="36.75" customHeight="1" x14ac:dyDescent="0.25">
      <c r="B54" s="10">
        <v>48</v>
      </c>
      <c r="C54" s="11"/>
      <c r="D54" s="11"/>
      <c r="E54" s="12"/>
      <c r="F54" s="12"/>
      <c r="G54" s="13"/>
      <c r="H54" s="14"/>
      <c r="J54" s="15">
        <v>48</v>
      </c>
      <c r="K54" s="16" t="str">
        <f t="shared" si="3"/>
        <v/>
      </c>
      <c r="L54" s="16" t="str">
        <f t="shared" si="3"/>
        <v/>
      </c>
      <c r="M54" s="16" t="str">
        <f t="shared" si="3"/>
        <v/>
      </c>
      <c r="N54" s="16" t="str">
        <f t="shared" si="3"/>
        <v/>
      </c>
      <c r="O54" s="16" t="e">
        <f t="shared" si="2"/>
        <v>#N/A</v>
      </c>
      <c r="P54" s="17" t="str">
        <f t="shared" si="1"/>
        <v/>
      </c>
    </row>
    <row r="55" spans="2:16" ht="36.75" customHeight="1" x14ac:dyDescent="0.25">
      <c r="B55" s="10">
        <v>49</v>
      </c>
      <c r="C55" s="11"/>
      <c r="D55" s="11"/>
      <c r="E55" s="12"/>
      <c r="F55" s="12"/>
      <c r="G55" s="13"/>
      <c r="H55" s="14"/>
      <c r="J55" s="15">
        <v>49</v>
      </c>
      <c r="K55" s="16" t="str">
        <f t="shared" si="3"/>
        <v/>
      </c>
      <c r="L55" s="16" t="str">
        <f t="shared" si="3"/>
        <v/>
      </c>
      <c r="M55" s="16" t="str">
        <f t="shared" si="3"/>
        <v/>
      </c>
      <c r="N55" s="16" t="str">
        <f t="shared" si="3"/>
        <v/>
      </c>
      <c r="O55" s="16" t="e">
        <f t="shared" si="2"/>
        <v>#N/A</v>
      </c>
      <c r="P55" s="17" t="str">
        <f t="shared" si="1"/>
        <v/>
      </c>
    </row>
    <row r="56" spans="2:16" ht="36.75" customHeight="1" x14ac:dyDescent="0.25">
      <c r="B56" s="10">
        <v>50</v>
      </c>
      <c r="C56" s="11"/>
      <c r="D56" s="11"/>
      <c r="E56" s="12"/>
      <c r="F56" s="12"/>
      <c r="G56" s="13"/>
      <c r="H56" s="14"/>
      <c r="J56" s="15">
        <v>50</v>
      </c>
      <c r="K56" s="16" t="str">
        <f t="shared" si="3"/>
        <v/>
      </c>
      <c r="L56" s="16" t="str">
        <f t="shared" si="3"/>
        <v/>
      </c>
      <c r="M56" s="16" t="str">
        <f t="shared" si="3"/>
        <v/>
      </c>
      <c r="N56" s="16" t="str">
        <f t="shared" si="3"/>
        <v/>
      </c>
      <c r="O56" s="16" t="e">
        <f t="shared" si="2"/>
        <v>#N/A</v>
      </c>
      <c r="P56" s="17" t="str">
        <f t="shared" si="1"/>
        <v/>
      </c>
    </row>
    <row r="57" spans="2:16" ht="36.75" customHeight="1" x14ac:dyDescent="0.25">
      <c r="B57" s="10">
        <v>51</v>
      </c>
      <c r="C57" s="11"/>
      <c r="D57" s="11"/>
      <c r="E57" s="12"/>
      <c r="F57" s="12"/>
      <c r="G57" s="13"/>
      <c r="H57" s="14"/>
      <c r="J57" s="15">
        <v>51</v>
      </c>
      <c r="K57" s="16" t="str">
        <f t="shared" si="3"/>
        <v/>
      </c>
      <c r="L57" s="16" t="str">
        <f t="shared" si="3"/>
        <v/>
      </c>
      <c r="M57" s="16" t="str">
        <f t="shared" si="3"/>
        <v/>
      </c>
      <c r="N57" s="16" t="str">
        <f t="shared" si="3"/>
        <v/>
      </c>
      <c r="O57" s="16" t="e">
        <f t="shared" si="2"/>
        <v>#N/A</v>
      </c>
      <c r="P57" s="17" t="str">
        <f t="shared" si="1"/>
        <v/>
      </c>
    </row>
    <row r="58" spans="2:16" ht="36.75" customHeight="1" x14ac:dyDescent="0.25">
      <c r="B58" s="10">
        <v>52</v>
      </c>
      <c r="C58" s="11"/>
      <c r="D58" s="11"/>
      <c r="E58" s="12"/>
      <c r="F58" s="12"/>
      <c r="G58" s="13"/>
      <c r="H58" s="14"/>
      <c r="J58" s="15">
        <v>52</v>
      </c>
      <c r="K58" s="16" t="str">
        <f t="shared" si="3"/>
        <v/>
      </c>
      <c r="L58" s="16" t="str">
        <f t="shared" si="3"/>
        <v/>
      </c>
      <c r="M58" s="16" t="str">
        <f t="shared" si="3"/>
        <v/>
      </c>
      <c r="N58" s="16" t="str">
        <f t="shared" si="3"/>
        <v/>
      </c>
      <c r="O58" s="16" t="e">
        <f t="shared" si="2"/>
        <v>#N/A</v>
      </c>
      <c r="P58" s="17" t="str">
        <f t="shared" si="1"/>
        <v/>
      </c>
    </row>
    <row r="59" spans="2:16" ht="36.75" customHeight="1" x14ac:dyDescent="0.25">
      <c r="B59" s="10">
        <v>53</v>
      </c>
      <c r="C59" s="11"/>
      <c r="D59" s="11"/>
      <c r="E59" s="12"/>
      <c r="F59" s="12"/>
      <c r="G59" s="13"/>
      <c r="H59" s="14"/>
      <c r="J59" s="15">
        <v>53</v>
      </c>
      <c r="K59" s="16" t="str">
        <f t="shared" si="3"/>
        <v/>
      </c>
      <c r="L59" s="16" t="str">
        <f t="shared" si="3"/>
        <v/>
      </c>
      <c r="M59" s="16" t="str">
        <f t="shared" si="3"/>
        <v/>
      </c>
      <c r="N59" s="16" t="str">
        <f t="shared" si="3"/>
        <v/>
      </c>
      <c r="O59" s="16" t="e">
        <f t="shared" si="2"/>
        <v>#N/A</v>
      </c>
      <c r="P59" s="17" t="str">
        <f t="shared" si="1"/>
        <v/>
      </c>
    </row>
    <row r="60" spans="2:16" ht="36.75" customHeight="1" x14ac:dyDescent="0.25">
      <c r="B60" s="10">
        <v>54</v>
      </c>
      <c r="C60" s="11"/>
      <c r="D60" s="11"/>
      <c r="E60" s="12"/>
      <c r="F60" s="12"/>
      <c r="G60" s="13"/>
      <c r="H60" s="14"/>
      <c r="J60" s="15">
        <v>54</v>
      </c>
      <c r="K60" s="16" t="str">
        <f t="shared" si="3"/>
        <v/>
      </c>
      <c r="L60" s="16" t="str">
        <f t="shared" si="3"/>
        <v/>
      </c>
      <c r="M60" s="16" t="str">
        <f t="shared" si="3"/>
        <v/>
      </c>
      <c r="N60" s="16" t="str">
        <f t="shared" si="3"/>
        <v/>
      </c>
      <c r="O60" s="16" t="e">
        <f t="shared" si="2"/>
        <v>#N/A</v>
      </c>
      <c r="P60" s="17" t="str">
        <f t="shared" si="1"/>
        <v/>
      </c>
    </row>
    <row r="61" spans="2:16" ht="36.75" customHeight="1" x14ac:dyDescent="0.25">
      <c r="B61" s="10">
        <v>55</v>
      </c>
      <c r="C61" s="11"/>
      <c r="D61" s="11"/>
      <c r="E61" s="12"/>
      <c r="F61" s="12"/>
      <c r="G61" s="13"/>
      <c r="H61" s="14"/>
      <c r="J61" s="15">
        <v>55</v>
      </c>
      <c r="K61" s="16" t="str">
        <f t="shared" si="3"/>
        <v/>
      </c>
      <c r="L61" s="16" t="str">
        <f t="shared" si="3"/>
        <v/>
      </c>
      <c r="M61" s="16" t="str">
        <f t="shared" si="3"/>
        <v/>
      </c>
      <c r="N61" s="16" t="str">
        <f t="shared" si="3"/>
        <v/>
      </c>
      <c r="O61" s="16" t="e">
        <f t="shared" si="2"/>
        <v>#N/A</v>
      </c>
      <c r="P61" s="17" t="str">
        <f t="shared" si="1"/>
        <v/>
      </c>
    </row>
    <row r="62" spans="2:16" ht="36.75" customHeight="1" x14ac:dyDescent="0.25">
      <c r="B62" s="10">
        <v>56</v>
      </c>
      <c r="C62" s="11"/>
      <c r="D62" s="11"/>
      <c r="E62" s="12"/>
      <c r="F62" s="12"/>
      <c r="G62" s="13"/>
      <c r="H62" s="14"/>
      <c r="J62" s="15">
        <v>56</v>
      </c>
      <c r="K62" s="16" t="str">
        <f t="shared" si="3"/>
        <v/>
      </c>
      <c r="L62" s="16" t="str">
        <f t="shared" si="3"/>
        <v/>
      </c>
      <c r="M62" s="16" t="str">
        <f t="shared" si="3"/>
        <v/>
      </c>
      <c r="N62" s="16" t="str">
        <f t="shared" si="3"/>
        <v/>
      </c>
      <c r="O62" s="16" t="e">
        <f t="shared" si="2"/>
        <v>#N/A</v>
      </c>
      <c r="P62" s="17" t="str">
        <f t="shared" si="1"/>
        <v/>
      </c>
    </row>
    <row r="63" spans="2:16" ht="36.75" customHeight="1" x14ac:dyDescent="0.25">
      <c r="B63" s="10">
        <v>57</v>
      </c>
      <c r="C63" s="11"/>
      <c r="D63" s="11"/>
      <c r="E63" s="12"/>
      <c r="F63" s="12"/>
      <c r="G63" s="13"/>
      <c r="H63" s="14"/>
      <c r="J63" s="15">
        <v>57</v>
      </c>
      <c r="K63" s="16" t="str">
        <f t="shared" si="3"/>
        <v/>
      </c>
      <c r="L63" s="16" t="str">
        <f t="shared" si="3"/>
        <v/>
      </c>
      <c r="M63" s="16" t="str">
        <f t="shared" si="3"/>
        <v/>
      </c>
      <c r="N63" s="16" t="str">
        <f t="shared" si="3"/>
        <v/>
      </c>
      <c r="O63" s="16" t="e">
        <f t="shared" si="2"/>
        <v>#N/A</v>
      </c>
      <c r="P63" s="17" t="str">
        <f t="shared" si="1"/>
        <v/>
      </c>
    </row>
    <row r="64" spans="2:16" ht="36.75" customHeight="1" x14ac:dyDescent="0.25">
      <c r="B64" s="10">
        <v>58</v>
      </c>
      <c r="C64" s="11"/>
      <c r="D64" s="11"/>
      <c r="E64" s="12"/>
      <c r="F64" s="12"/>
      <c r="G64" s="13"/>
      <c r="H64" s="14"/>
      <c r="J64" s="15">
        <v>58</v>
      </c>
      <c r="K64" s="16" t="str">
        <f t="shared" si="3"/>
        <v/>
      </c>
      <c r="L64" s="16" t="str">
        <f t="shared" si="3"/>
        <v/>
      </c>
      <c r="M64" s="16" t="str">
        <f t="shared" si="3"/>
        <v/>
      </c>
      <c r="N64" s="16" t="str">
        <f t="shared" si="3"/>
        <v/>
      </c>
      <c r="O64" s="16" t="e">
        <f t="shared" si="2"/>
        <v>#N/A</v>
      </c>
      <c r="P64" s="17" t="str">
        <f t="shared" si="1"/>
        <v/>
      </c>
    </row>
    <row r="65" spans="2:16" ht="36.75" customHeight="1" x14ac:dyDescent="0.25">
      <c r="B65" s="10">
        <v>59</v>
      </c>
      <c r="C65" s="11"/>
      <c r="D65" s="11"/>
      <c r="E65" s="12"/>
      <c r="F65" s="12"/>
      <c r="G65" s="13"/>
      <c r="H65" s="14"/>
      <c r="J65" s="15">
        <v>59</v>
      </c>
      <c r="K65" s="16" t="str">
        <f t="shared" si="3"/>
        <v/>
      </c>
      <c r="L65" s="16" t="str">
        <f t="shared" si="3"/>
        <v/>
      </c>
      <c r="M65" s="16" t="str">
        <f t="shared" si="3"/>
        <v/>
      </c>
      <c r="N65" s="16" t="str">
        <f t="shared" si="3"/>
        <v/>
      </c>
      <c r="O65" s="16" t="e">
        <f t="shared" si="2"/>
        <v>#N/A</v>
      </c>
      <c r="P65" s="17" t="str">
        <f t="shared" si="1"/>
        <v/>
      </c>
    </row>
    <row r="66" spans="2:16" ht="36.75" customHeight="1" x14ac:dyDescent="0.25">
      <c r="B66" s="10">
        <v>60</v>
      </c>
      <c r="C66" s="11"/>
      <c r="D66" s="11"/>
      <c r="E66" s="12"/>
      <c r="F66" s="12"/>
      <c r="G66" s="13"/>
      <c r="H66" s="14"/>
      <c r="J66" s="15">
        <v>60</v>
      </c>
      <c r="K66" s="16" t="str">
        <f t="shared" si="3"/>
        <v/>
      </c>
      <c r="L66" s="16" t="str">
        <f t="shared" si="3"/>
        <v/>
      </c>
      <c r="M66" s="16" t="str">
        <f t="shared" si="3"/>
        <v/>
      </c>
      <c r="N66" s="16" t="str">
        <f t="shared" si="3"/>
        <v/>
      </c>
      <c r="O66" s="16" t="e">
        <f t="shared" si="2"/>
        <v>#N/A</v>
      </c>
      <c r="P66" s="17" t="str">
        <f t="shared" si="1"/>
        <v/>
      </c>
    </row>
    <row r="67" spans="2:16" ht="36.75" customHeight="1" x14ac:dyDescent="0.25">
      <c r="B67" s="10">
        <v>61</v>
      </c>
      <c r="C67" s="11"/>
      <c r="D67" s="11"/>
      <c r="E67" s="12"/>
      <c r="F67" s="12"/>
      <c r="G67" s="13"/>
      <c r="H67" s="14"/>
      <c r="J67" s="15">
        <v>61</v>
      </c>
      <c r="K67" s="16" t="str">
        <f t="shared" si="3"/>
        <v/>
      </c>
      <c r="L67" s="16" t="str">
        <f t="shared" si="3"/>
        <v/>
      </c>
      <c r="M67" s="16" t="str">
        <f t="shared" si="3"/>
        <v/>
      </c>
      <c r="N67" s="16" t="str">
        <f t="shared" si="3"/>
        <v/>
      </c>
      <c r="O67" s="16" t="e">
        <f t="shared" si="2"/>
        <v>#N/A</v>
      </c>
      <c r="P67" s="17" t="str">
        <f t="shared" si="1"/>
        <v/>
      </c>
    </row>
    <row r="68" spans="2:16" ht="36.75" customHeight="1" x14ac:dyDescent="0.25">
      <c r="B68" s="10">
        <v>62</v>
      </c>
      <c r="C68" s="11"/>
      <c r="D68" s="11"/>
      <c r="E68" s="12"/>
      <c r="F68" s="12"/>
      <c r="G68" s="13"/>
      <c r="H68" s="14"/>
      <c r="J68" s="15">
        <v>62</v>
      </c>
      <c r="K68" s="16" t="str">
        <f t="shared" si="3"/>
        <v/>
      </c>
      <c r="L68" s="16" t="str">
        <f t="shared" si="3"/>
        <v/>
      </c>
      <c r="M68" s="16" t="str">
        <f t="shared" si="3"/>
        <v/>
      </c>
      <c r="N68" s="16" t="str">
        <f t="shared" si="3"/>
        <v/>
      </c>
      <c r="O68" s="16" t="e">
        <f t="shared" si="2"/>
        <v>#N/A</v>
      </c>
      <c r="P68" s="17" t="str">
        <f t="shared" si="1"/>
        <v/>
      </c>
    </row>
    <row r="69" spans="2:16" ht="36.75" customHeight="1" x14ac:dyDescent="0.25">
      <c r="B69" s="10">
        <v>63</v>
      </c>
      <c r="C69" s="11"/>
      <c r="D69" s="11"/>
      <c r="E69" s="12"/>
      <c r="F69" s="12"/>
      <c r="G69" s="13"/>
      <c r="H69" s="14"/>
      <c r="J69" s="15">
        <v>63</v>
      </c>
      <c r="K69" s="16" t="str">
        <f t="shared" si="3"/>
        <v/>
      </c>
      <c r="L69" s="16" t="str">
        <f t="shared" si="3"/>
        <v/>
      </c>
      <c r="M69" s="16" t="str">
        <f t="shared" si="3"/>
        <v/>
      </c>
      <c r="N69" s="16" t="str">
        <f t="shared" si="3"/>
        <v/>
      </c>
      <c r="O69" s="16" t="e">
        <f t="shared" si="2"/>
        <v>#N/A</v>
      </c>
      <c r="P69" s="17" t="str">
        <f t="shared" si="1"/>
        <v/>
      </c>
    </row>
    <row r="70" spans="2:16" ht="36.75" customHeight="1" x14ac:dyDescent="0.25">
      <c r="B70" s="10">
        <v>64</v>
      </c>
      <c r="C70" s="11"/>
      <c r="D70" s="11"/>
      <c r="E70" s="12"/>
      <c r="F70" s="12"/>
      <c r="G70" s="13"/>
      <c r="H70" s="14"/>
      <c r="J70" s="15">
        <v>64</v>
      </c>
      <c r="K70" s="16" t="str">
        <f t="shared" si="3"/>
        <v/>
      </c>
      <c r="L70" s="16" t="str">
        <f t="shared" si="3"/>
        <v/>
      </c>
      <c r="M70" s="16" t="str">
        <f t="shared" si="3"/>
        <v/>
      </c>
      <c r="N70" s="16" t="str">
        <f t="shared" si="3"/>
        <v/>
      </c>
      <c r="O70" s="16" t="e">
        <f t="shared" si="2"/>
        <v>#N/A</v>
      </c>
      <c r="P70" s="17" t="str">
        <f t="shared" si="1"/>
        <v/>
      </c>
    </row>
    <row r="71" spans="2:16" ht="36.75" customHeight="1" x14ac:dyDescent="0.25">
      <c r="B71" s="10">
        <v>65</v>
      </c>
      <c r="C71" s="11"/>
      <c r="D71" s="11"/>
      <c r="E71" s="12"/>
      <c r="F71" s="12"/>
      <c r="G71" s="13"/>
      <c r="H71" s="14"/>
      <c r="J71" s="15">
        <v>65</v>
      </c>
      <c r="K71" s="16" t="str">
        <f t="shared" si="3"/>
        <v/>
      </c>
      <c r="L71" s="16" t="str">
        <f t="shared" si="3"/>
        <v/>
      </c>
      <c r="M71" s="16" t="str">
        <f t="shared" si="3"/>
        <v/>
      </c>
      <c r="N71" s="16" t="str">
        <f t="shared" si="3"/>
        <v/>
      </c>
      <c r="O71" s="16" t="e">
        <f t="shared" si="2"/>
        <v>#N/A</v>
      </c>
      <c r="P71" s="17" t="str">
        <f t="shared" si="1"/>
        <v/>
      </c>
    </row>
    <row r="72" spans="2:16" ht="36.75" customHeight="1" x14ac:dyDescent="0.25">
      <c r="B72" s="10">
        <v>66</v>
      </c>
      <c r="C72" s="11"/>
      <c r="D72" s="11"/>
      <c r="E72" s="12"/>
      <c r="F72" s="12"/>
      <c r="G72" s="13"/>
      <c r="H72" s="14"/>
      <c r="J72" s="15">
        <v>66</v>
      </c>
      <c r="K72" s="16" t="str">
        <f t="shared" ref="K72:N103" si="4">IF(C72="","",C72)</f>
        <v/>
      </c>
      <c r="L72" s="16" t="str">
        <f t="shared" si="4"/>
        <v/>
      </c>
      <c r="M72" s="16" t="str">
        <f t="shared" si="4"/>
        <v/>
      </c>
      <c r="N72" s="16" t="str">
        <f t="shared" si="4"/>
        <v/>
      </c>
      <c r="O72" s="16" t="e">
        <f t="shared" ref="O72:O127" si="5">VLOOKUP(G72,$G$130:$O$151,9,FALSE)</f>
        <v>#N/A</v>
      </c>
      <c r="P72" s="17" t="str">
        <f t="shared" ref="P72:P127" si="6">IF(H72="","",H72)</f>
        <v/>
      </c>
    </row>
    <row r="73" spans="2:16" ht="36.75" customHeight="1" x14ac:dyDescent="0.25">
      <c r="B73" s="10">
        <v>67</v>
      </c>
      <c r="C73" s="11"/>
      <c r="D73" s="11"/>
      <c r="E73" s="12"/>
      <c r="F73" s="12"/>
      <c r="G73" s="13"/>
      <c r="H73" s="14"/>
      <c r="J73" s="15">
        <v>67</v>
      </c>
      <c r="K73" s="16" t="str">
        <f t="shared" si="4"/>
        <v/>
      </c>
      <c r="L73" s="16" t="str">
        <f t="shared" si="4"/>
        <v/>
      </c>
      <c r="M73" s="16" t="str">
        <f t="shared" si="4"/>
        <v/>
      </c>
      <c r="N73" s="16" t="str">
        <f t="shared" si="4"/>
        <v/>
      </c>
      <c r="O73" s="16" t="e">
        <f t="shared" si="5"/>
        <v>#N/A</v>
      </c>
      <c r="P73" s="17" t="str">
        <f t="shared" si="6"/>
        <v/>
      </c>
    </row>
    <row r="74" spans="2:16" ht="36.75" customHeight="1" x14ac:dyDescent="0.25">
      <c r="B74" s="10">
        <v>68</v>
      </c>
      <c r="C74" s="11"/>
      <c r="D74" s="11"/>
      <c r="E74" s="12"/>
      <c r="F74" s="12"/>
      <c r="G74" s="13"/>
      <c r="H74" s="14"/>
      <c r="J74" s="15">
        <v>68</v>
      </c>
      <c r="K74" s="16" t="str">
        <f t="shared" si="4"/>
        <v/>
      </c>
      <c r="L74" s="16" t="str">
        <f t="shared" si="4"/>
        <v/>
      </c>
      <c r="M74" s="16" t="str">
        <f t="shared" si="4"/>
        <v/>
      </c>
      <c r="N74" s="16" t="str">
        <f t="shared" si="4"/>
        <v/>
      </c>
      <c r="O74" s="16" t="e">
        <f t="shared" si="5"/>
        <v>#N/A</v>
      </c>
      <c r="P74" s="17" t="str">
        <f t="shared" si="6"/>
        <v/>
      </c>
    </row>
    <row r="75" spans="2:16" ht="36.75" customHeight="1" x14ac:dyDescent="0.25">
      <c r="B75" s="10">
        <v>69</v>
      </c>
      <c r="C75" s="11"/>
      <c r="D75" s="11"/>
      <c r="E75" s="12"/>
      <c r="F75" s="12"/>
      <c r="G75" s="13"/>
      <c r="H75" s="14"/>
      <c r="J75" s="15">
        <v>69</v>
      </c>
      <c r="K75" s="16" t="str">
        <f t="shared" si="4"/>
        <v/>
      </c>
      <c r="L75" s="16" t="str">
        <f t="shared" si="4"/>
        <v/>
      </c>
      <c r="M75" s="16" t="str">
        <f t="shared" si="4"/>
        <v/>
      </c>
      <c r="N75" s="16" t="str">
        <f t="shared" si="4"/>
        <v/>
      </c>
      <c r="O75" s="16" t="e">
        <f t="shared" si="5"/>
        <v>#N/A</v>
      </c>
      <c r="P75" s="17" t="str">
        <f t="shared" si="6"/>
        <v/>
      </c>
    </row>
    <row r="76" spans="2:16" ht="36.75" customHeight="1" x14ac:dyDescent="0.25">
      <c r="B76" s="10">
        <v>70</v>
      </c>
      <c r="C76" s="11"/>
      <c r="D76" s="11"/>
      <c r="E76" s="12"/>
      <c r="F76" s="12"/>
      <c r="G76" s="13"/>
      <c r="H76" s="14"/>
      <c r="J76" s="15">
        <v>70</v>
      </c>
      <c r="K76" s="16" t="str">
        <f t="shared" si="4"/>
        <v/>
      </c>
      <c r="L76" s="16" t="str">
        <f t="shared" si="4"/>
        <v/>
      </c>
      <c r="M76" s="16" t="str">
        <f t="shared" si="4"/>
        <v/>
      </c>
      <c r="N76" s="16" t="str">
        <f t="shared" si="4"/>
        <v/>
      </c>
      <c r="O76" s="16" t="e">
        <f t="shared" si="5"/>
        <v>#N/A</v>
      </c>
      <c r="P76" s="17" t="str">
        <f t="shared" si="6"/>
        <v/>
      </c>
    </row>
    <row r="77" spans="2:16" ht="36.75" customHeight="1" x14ac:dyDescent="0.25">
      <c r="B77" s="10">
        <v>71</v>
      </c>
      <c r="C77" s="11"/>
      <c r="D77" s="11"/>
      <c r="E77" s="12"/>
      <c r="F77" s="12"/>
      <c r="G77" s="13"/>
      <c r="H77" s="14"/>
      <c r="J77" s="15">
        <v>71</v>
      </c>
      <c r="K77" s="16" t="str">
        <f t="shared" si="4"/>
        <v/>
      </c>
      <c r="L77" s="16" t="str">
        <f t="shared" si="4"/>
        <v/>
      </c>
      <c r="M77" s="16" t="str">
        <f t="shared" si="4"/>
        <v/>
      </c>
      <c r="N77" s="16" t="str">
        <f t="shared" si="4"/>
        <v/>
      </c>
      <c r="O77" s="16" t="e">
        <f t="shared" si="5"/>
        <v>#N/A</v>
      </c>
      <c r="P77" s="17" t="str">
        <f t="shared" si="6"/>
        <v/>
      </c>
    </row>
    <row r="78" spans="2:16" ht="36.75" customHeight="1" x14ac:dyDescent="0.25">
      <c r="B78" s="10">
        <v>72</v>
      </c>
      <c r="C78" s="11"/>
      <c r="D78" s="11"/>
      <c r="E78" s="12"/>
      <c r="F78" s="12"/>
      <c r="G78" s="13"/>
      <c r="H78" s="14"/>
      <c r="J78" s="15">
        <v>72</v>
      </c>
      <c r="K78" s="16" t="str">
        <f t="shared" si="4"/>
        <v/>
      </c>
      <c r="L78" s="16" t="str">
        <f t="shared" si="4"/>
        <v/>
      </c>
      <c r="M78" s="16" t="str">
        <f t="shared" si="4"/>
        <v/>
      </c>
      <c r="N78" s="16" t="str">
        <f t="shared" si="4"/>
        <v/>
      </c>
      <c r="O78" s="16" t="e">
        <f t="shared" si="5"/>
        <v>#N/A</v>
      </c>
      <c r="P78" s="17" t="str">
        <f t="shared" si="6"/>
        <v/>
      </c>
    </row>
    <row r="79" spans="2:16" ht="36.75" customHeight="1" x14ac:dyDescent="0.25">
      <c r="B79" s="10">
        <v>73</v>
      </c>
      <c r="C79" s="11"/>
      <c r="D79" s="11"/>
      <c r="E79" s="12"/>
      <c r="F79" s="12"/>
      <c r="G79" s="13"/>
      <c r="H79" s="14"/>
      <c r="J79" s="15">
        <v>73</v>
      </c>
      <c r="K79" s="16" t="str">
        <f t="shared" si="4"/>
        <v/>
      </c>
      <c r="L79" s="16" t="str">
        <f t="shared" si="4"/>
        <v/>
      </c>
      <c r="M79" s="16" t="str">
        <f t="shared" si="4"/>
        <v/>
      </c>
      <c r="N79" s="16" t="str">
        <f t="shared" si="4"/>
        <v/>
      </c>
      <c r="O79" s="16" t="e">
        <f t="shared" si="5"/>
        <v>#N/A</v>
      </c>
      <c r="P79" s="17" t="str">
        <f t="shared" si="6"/>
        <v/>
      </c>
    </row>
    <row r="80" spans="2:16" ht="36.75" customHeight="1" x14ac:dyDescent="0.25">
      <c r="B80" s="10">
        <v>74</v>
      </c>
      <c r="C80" s="11"/>
      <c r="D80" s="11"/>
      <c r="E80" s="12"/>
      <c r="F80" s="12"/>
      <c r="G80" s="13"/>
      <c r="H80" s="14"/>
      <c r="J80" s="15">
        <v>74</v>
      </c>
      <c r="K80" s="16" t="str">
        <f t="shared" si="4"/>
        <v/>
      </c>
      <c r="L80" s="16" t="str">
        <f t="shared" si="4"/>
        <v/>
      </c>
      <c r="M80" s="16" t="str">
        <f t="shared" si="4"/>
        <v/>
      </c>
      <c r="N80" s="16" t="str">
        <f t="shared" si="4"/>
        <v/>
      </c>
      <c r="O80" s="16" t="e">
        <f t="shared" si="5"/>
        <v>#N/A</v>
      </c>
      <c r="P80" s="17" t="str">
        <f t="shared" si="6"/>
        <v/>
      </c>
    </row>
    <row r="81" spans="2:16" ht="36.75" customHeight="1" x14ac:dyDescent="0.25">
      <c r="B81" s="10">
        <v>75</v>
      </c>
      <c r="C81" s="11"/>
      <c r="D81" s="11"/>
      <c r="E81" s="12"/>
      <c r="F81" s="12"/>
      <c r="G81" s="13"/>
      <c r="H81" s="14"/>
      <c r="J81" s="15">
        <v>75</v>
      </c>
      <c r="K81" s="16" t="str">
        <f t="shared" si="4"/>
        <v/>
      </c>
      <c r="L81" s="16" t="str">
        <f t="shared" si="4"/>
        <v/>
      </c>
      <c r="M81" s="16" t="str">
        <f t="shared" si="4"/>
        <v/>
      </c>
      <c r="N81" s="16" t="str">
        <f t="shared" si="4"/>
        <v/>
      </c>
      <c r="O81" s="16" t="e">
        <f t="shared" si="5"/>
        <v>#N/A</v>
      </c>
      <c r="P81" s="17" t="str">
        <f t="shared" si="6"/>
        <v/>
      </c>
    </row>
    <row r="82" spans="2:16" ht="36.75" customHeight="1" x14ac:dyDescent="0.25">
      <c r="B82" s="10">
        <v>76</v>
      </c>
      <c r="C82" s="11"/>
      <c r="D82" s="11"/>
      <c r="E82" s="12"/>
      <c r="F82" s="12"/>
      <c r="G82" s="13"/>
      <c r="H82" s="14"/>
      <c r="J82" s="15">
        <v>76</v>
      </c>
      <c r="K82" s="16" t="str">
        <f t="shared" si="4"/>
        <v/>
      </c>
      <c r="L82" s="16" t="str">
        <f t="shared" si="4"/>
        <v/>
      </c>
      <c r="M82" s="16" t="str">
        <f t="shared" si="4"/>
        <v/>
      </c>
      <c r="N82" s="16" t="str">
        <f t="shared" si="4"/>
        <v/>
      </c>
      <c r="O82" s="16" t="e">
        <f t="shared" si="5"/>
        <v>#N/A</v>
      </c>
      <c r="P82" s="17" t="str">
        <f t="shared" si="6"/>
        <v/>
      </c>
    </row>
    <row r="83" spans="2:16" ht="36.75" customHeight="1" x14ac:dyDescent="0.25">
      <c r="B83" s="10">
        <v>77</v>
      </c>
      <c r="C83" s="11"/>
      <c r="D83" s="11"/>
      <c r="E83" s="12"/>
      <c r="F83" s="12"/>
      <c r="G83" s="13"/>
      <c r="H83" s="14"/>
      <c r="J83" s="15">
        <v>77</v>
      </c>
      <c r="K83" s="16" t="str">
        <f t="shared" si="4"/>
        <v/>
      </c>
      <c r="L83" s="16" t="str">
        <f t="shared" si="4"/>
        <v/>
      </c>
      <c r="M83" s="16" t="str">
        <f t="shared" si="4"/>
        <v/>
      </c>
      <c r="N83" s="16" t="str">
        <f t="shared" si="4"/>
        <v/>
      </c>
      <c r="O83" s="16" t="e">
        <f t="shared" si="5"/>
        <v>#N/A</v>
      </c>
      <c r="P83" s="17" t="str">
        <f t="shared" si="6"/>
        <v/>
      </c>
    </row>
    <row r="84" spans="2:16" ht="36.75" customHeight="1" x14ac:dyDescent="0.25">
      <c r="B84" s="10">
        <v>78</v>
      </c>
      <c r="C84" s="11"/>
      <c r="D84" s="11"/>
      <c r="E84" s="12"/>
      <c r="F84" s="12"/>
      <c r="G84" s="13"/>
      <c r="H84" s="14"/>
      <c r="J84" s="15">
        <v>78</v>
      </c>
      <c r="K84" s="16" t="str">
        <f t="shared" si="4"/>
        <v/>
      </c>
      <c r="L84" s="16" t="str">
        <f t="shared" si="4"/>
        <v/>
      </c>
      <c r="M84" s="16" t="str">
        <f t="shared" si="4"/>
        <v/>
      </c>
      <c r="N84" s="16" t="str">
        <f t="shared" si="4"/>
        <v/>
      </c>
      <c r="O84" s="16" t="e">
        <f t="shared" si="5"/>
        <v>#N/A</v>
      </c>
      <c r="P84" s="17" t="str">
        <f t="shared" si="6"/>
        <v/>
      </c>
    </row>
    <row r="85" spans="2:16" ht="36.75" customHeight="1" x14ac:dyDescent="0.25">
      <c r="B85" s="10">
        <v>79</v>
      </c>
      <c r="C85" s="11"/>
      <c r="D85" s="11"/>
      <c r="E85" s="12"/>
      <c r="F85" s="12"/>
      <c r="G85" s="13"/>
      <c r="H85" s="14"/>
      <c r="J85" s="15">
        <v>79</v>
      </c>
      <c r="K85" s="16" t="str">
        <f t="shared" si="4"/>
        <v/>
      </c>
      <c r="L85" s="16" t="str">
        <f t="shared" si="4"/>
        <v/>
      </c>
      <c r="M85" s="16" t="str">
        <f t="shared" si="4"/>
        <v/>
      </c>
      <c r="N85" s="16" t="str">
        <f t="shared" si="4"/>
        <v/>
      </c>
      <c r="O85" s="16" t="e">
        <f t="shared" si="5"/>
        <v>#N/A</v>
      </c>
      <c r="P85" s="17" t="str">
        <f t="shared" si="6"/>
        <v/>
      </c>
    </row>
    <row r="86" spans="2:16" ht="36.75" customHeight="1" x14ac:dyDescent="0.25">
      <c r="B86" s="10">
        <v>80</v>
      </c>
      <c r="C86" s="11"/>
      <c r="D86" s="11"/>
      <c r="E86" s="12"/>
      <c r="F86" s="12"/>
      <c r="G86" s="13"/>
      <c r="H86" s="14"/>
      <c r="J86" s="15">
        <v>80</v>
      </c>
      <c r="K86" s="16" t="str">
        <f t="shared" si="4"/>
        <v/>
      </c>
      <c r="L86" s="16" t="str">
        <f t="shared" si="4"/>
        <v/>
      </c>
      <c r="M86" s="16" t="str">
        <f t="shared" si="4"/>
        <v/>
      </c>
      <c r="N86" s="16" t="str">
        <f t="shared" si="4"/>
        <v/>
      </c>
      <c r="O86" s="16" t="e">
        <f t="shared" si="5"/>
        <v>#N/A</v>
      </c>
      <c r="P86" s="17" t="str">
        <f t="shared" si="6"/>
        <v/>
      </c>
    </row>
    <row r="87" spans="2:16" ht="36.75" customHeight="1" x14ac:dyDescent="0.25">
      <c r="B87" s="10">
        <v>81</v>
      </c>
      <c r="C87" s="11"/>
      <c r="D87" s="11"/>
      <c r="E87" s="12"/>
      <c r="F87" s="12"/>
      <c r="G87" s="13"/>
      <c r="H87" s="14"/>
      <c r="J87" s="15">
        <v>81</v>
      </c>
      <c r="K87" s="16" t="str">
        <f t="shared" si="4"/>
        <v/>
      </c>
      <c r="L87" s="16" t="str">
        <f t="shared" si="4"/>
        <v/>
      </c>
      <c r="M87" s="16" t="str">
        <f t="shared" si="4"/>
        <v/>
      </c>
      <c r="N87" s="16" t="str">
        <f t="shared" si="4"/>
        <v/>
      </c>
      <c r="O87" s="16" t="e">
        <f t="shared" si="5"/>
        <v>#N/A</v>
      </c>
      <c r="P87" s="17" t="str">
        <f t="shared" si="6"/>
        <v/>
      </c>
    </row>
    <row r="88" spans="2:16" ht="36.75" customHeight="1" x14ac:dyDescent="0.25">
      <c r="B88" s="10">
        <v>82</v>
      </c>
      <c r="C88" s="11"/>
      <c r="D88" s="11"/>
      <c r="E88" s="12"/>
      <c r="F88" s="12"/>
      <c r="G88" s="13"/>
      <c r="H88" s="14"/>
      <c r="J88" s="15">
        <v>82</v>
      </c>
      <c r="K88" s="16" t="str">
        <f t="shared" si="4"/>
        <v/>
      </c>
      <c r="L88" s="16" t="str">
        <f t="shared" si="4"/>
        <v/>
      </c>
      <c r="M88" s="16" t="str">
        <f t="shared" si="4"/>
        <v/>
      </c>
      <c r="N88" s="16" t="str">
        <f t="shared" si="4"/>
        <v/>
      </c>
      <c r="O88" s="16" t="e">
        <f t="shared" si="5"/>
        <v>#N/A</v>
      </c>
      <c r="P88" s="17" t="str">
        <f t="shared" si="6"/>
        <v/>
      </c>
    </row>
    <row r="89" spans="2:16" ht="36.75" customHeight="1" x14ac:dyDescent="0.25">
      <c r="B89" s="10">
        <v>83</v>
      </c>
      <c r="C89" s="11"/>
      <c r="D89" s="11"/>
      <c r="E89" s="12"/>
      <c r="F89" s="12"/>
      <c r="G89" s="13"/>
      <c r="H89" s="14"/>
      <c r="J89" s="15">
        <v>83</v>
      </c>
      <c r="K89" s="16" t="str">
        <f t="shared" si="4"/>
        <v/>
      </c>
      <c r="L89" s="16" t="str">
        <f t="shared" si="4"/>
        <v/>
      </c>
      <c r="M89" s="16" t="str">
        <f t="shared" si="4"/>
        <v/>
      </c>
      <c r="N89" s="16" t="str">
        <f t="shared" si="4"/>
        <v/>
      </c>
      <c r="O89" s="16" t="e">
        <f t="shared" si="5"/>
        <v>#N/A</v>
      </c>
      <c r="P89" s="17" t="str">
        <f t="shared" si="6"/>
        <v/>
      </c>
    </row>
    <row r="90" spans="2:16" ht="36.75" customHeight="1" x14ac:dyDescent="0.25">
      <c r="B90" s="10">
        <v>84</v>
      </c>
      <c r="C90" s="11"/>
      <c r="D90" s="11"/>
      <c r="E90" s="12"/>
      <c r="F90" s="12"/>
      <c r="G90" s="13"/>
      <c r="H90" s="14"/>
      <c r="J90" s="15">
        <v>84</v>
      </c>
      <c r="K90" s="16" t="str">
        <f t="shared" si="4"/>
        <v/>
      </c>
      <c r="L90" s="16" t="str">
        <f t="shared" si="4"/>
        <v/>
      </c>
      <c r="M90" s="16" t="str">
        <f t="shared" si="4"/>
        <v/>
      </c>
      <c r="N90" s="16" t="str">
        <f t="shared" si="4"/>
        <v/>
      </c>
      <c r="O90" s="16" t="e">
        <f t="shared" si="5"/>
        <v>#N/A</v>
      </c>
      <c r="P90" s="17" t="str">
        <f t="shared" si="6"/>
        <v/>
      </c>
    </row>
    <row r="91" spans="2:16" ht="36.75" customHeight="1" x14ac:dyDescent="0.25">
      <c r="B91" s="10">
        <v>85</v>
      </c>
      <c r="C91" s="11"/>
      <c r="D91" s="11"/>
      <c r="E91" s="12"/>
      <c r="F91" s="12"/>
      <c r="G91" s="13"/>
      <c r="H91" s="14"/>
      <c r="J91" s="15">
        <v>85</v>
      </c>
      <c r="K91" s="16" t="str">
        <f t="shared" si="4"/>
        <v/>
      </c>
      <c r="L91" s="16" t="str">
        <f t="shared" si="4"/>
        <v/>
      </c>
      <c r="M91" s="16" t="str">
        <f t="shared" si="4"/>
        <v/>
      </c>
      <c r="N91" s="16" t="str">
        <f t="shared" si="4"/>
        <v/>
      </c>
      <c r="O91" s="16" t="e">
        <f t="shared" si="5"/>
        <v>#N/A</v>
      </c>
      <c r="P91" s="17" t="str">
        <f t="shared" si="6"/>
        <v/>
      </c>
    </row>
    <row r="92" spans="2:16" ht="36.75" customHeight="1" x14ac:dyDescent="0.25">
      <c r="B92" s="10">
        <v>86</v>
      </c>
      <c r="C92" s="11"/>
      <c r="D92" s="11"/>
      <c r="E92" s="12"/>
      <c r="F92" s="12"/>
      <c r="G92" s="13"/>
      <c r="H92" s="14"/>
      <c r="J92" s="15">
        <v>86</v>
      </c>
      <c r="K92" s="16" t="str">
        <f t="shared" si="4"/>
        <v/>
      </c>
      <c r="L92" s="16" t="str">
        <f t="shared" si="4"/>
        <v/>
      </c>
      <c r="M92" s="16" t="str">
        <f t="shared" si="4"/>
        <v/>
      </c>
      <c r="N92" s="16" t="str">
        <f t="shared" si="4"/>
        <v/>
      </c>
      <c r="O92" s="16" t="e">
        <f t="shared" si="5"/>
        <v>#N/A</v>
      </c>
      <c r="P92" s="17" t="str">
        <f t="shared" si="6"/>
        <v/>
      </c>
    </row>
    <row r="93" spans="2:16" ht="36.75" customHeight="1" x14ac:dyDescent="0.25">
      <c r="B93" s="10">
        <v>87</v>
      </c>
      <c r="C93" s="11"/>
      <c r="D93" s="11"/>
      <c r="E93" s="12"/>
      <c r="F93" s="12"/>
      <c r="G93" s="13"/>
      <c r="H93" s="14"/>
      <c r="J93" s="15">
        <v>87</v>
      </c>
      <c r="K93" s="16" t="str">
        <f t="shared" si="4"/>
        <v/>
      </c>
      <c r="L93" s="16" t="str">
        <f t="shared" si="4"/>
        <v/>
      </c>
      <c r="M93" s="16" t="str">
        <f t="shared" si="4"/>
        <v/>
      </c>
      <c r="N93" s="16" t="str">
        <f t="shared" si="4"/>
        <v/>
      </c>
      <c r="O93" s="16" t="e">
        <f t="shared" si="5"/>
        <v>#N/A</v>
      </c>
      <c r="P93" s="17" t="str">
        <f t="shared" si="6"/>
        <v/>
      </c>
    </row>
    <row r="94" spans="2:16" ht="36.75" customHeight="1" x14ac:dyDescent="0.25">
      <c r="B94" s="10">
        <v>88</v>
      </c>
      <c r="C94" s="11"/>
      <c r="D94" s="11"/>
      <c r="E94" s="12"/>
      <c r="F94" s="12"/>
      <c r="G94" s="13"/>
      <c r="H94" s="14"/>
      <c r="J94" s="15">
        <v>88</v>
      </c>
      <c r="K94" s="16" t="str">
        <f t="shared" si="4"/>
        <v/>
      </c>
      <c r="L94" s="16" t="str">
        <f t="shared" si="4"/>
        <v/>
      </c>
      <c r="M94" s="16" t="str">
        <f t="shared" si="4"/>
        <v/>
      </c>
      <c r="N94" s="16" t="str">
        <f t="shared" si="4"/>
        <v/>
      </c>
      <c r="O94" s="16" t="e">
        <f t="shared" si="5"/>
        <v>#N/A</v>
      </c>
      <c r="P94" s="17" t="str">
        <f t="shared" si="6"/>
        <v/>
      </c>
    </row>
    <row r="95" spans="2:16" ht="36.75" customHeight="1" x14ac:dyDescent="0.25">
      <c r="B95" s="10">
        <v>89</v>
      </c>
      <c r="C95" s="11"/>
      <c r="D95" s="11"/>
      <c r="E95" s="12"/>
      <c r="F95" s="12"/>
      <c r="G95" s="13"/>
      <c r="H95" s="14"/>
      <c r="J95" s="15">
        <v>89</v>
      </c>
      <c r="K95" s="16" t="str">
        <f t="shared" si="4"/>
        <v/>
      </c>
      <c r="L95" s="16" t="str">
        <f t="shared" si="4"/>
        <v/>
      </c>
      <c r="M95" s="16" t="str">
        <f t="shared" si="4"/>
        <v/>
      </c>
      <c r="N95" s="16" t="str">
        <f t="shared" si="4"/>
        <v/>
      </c>
      <c r="O95" s="16" t="e">
        <f t="shared" si="5"/>
        <v>#N/A</v>
      </c>
      <c r="P95" s="17" t="str">
        <f t="shared" si="6"/>
        <v/>
      </c>
    </row>
    <row r="96" spans="2:16" ht="36.75" customHeight="1" x14ac:dyDescent="0.25">
      <c r="B96" s="10">
        <v>90</v>
      </c>
      <c r="C96" s="11"/>
      <c r="D96" s="11"/>
      <c r="E96" s="12"/>
      <c r="F96" s="12"/>
      <c r="G96" s="13"/>
      <c r="H96" s="14"/>
      <c r="J96" s="15">
        <v>90</v>
      </c>
      <c r="K96" s="16" t="str">
        <f t="shared" si="4"/>
        <v/>
      </c>
      <c r="L96" s="16" t="str">
        <f t="shared" si="4"/>
        <v/>
      </c>
      <c r="M96" s="16" t="str">
        <f t="shared" si="4"/>
        <v/>
      </c>
      <c r="N96" s="16" t="str">
        <f t="shared" si="4"/>
        <v/>
      </c>
      <c r="O96" s="16" t="e">
        <f t="shared" si="5"/>
        <v>#N/A</v>
      </c>
      <c r="P96" s="17" t="str">
        <f t="shared" si="6"/>
        <v/>
      </c>
    </row>
    <row r="97" spans="2:16" ht="36.75" customHeight="1" x14ac:dyDescent="0.25">
      <c r="B97" s="10">
        <v>91</v>
      </c>
      <c r="C97" s="11"/>
      <c r="D97" s="11"/>
      <c r="E97" s="12"/>
      <c r="F97" s="12"/>
      <c r="G97" s="13"/>
      <c r="H97" s="14"/>
      <c r="J97" s="15">
        <v>91</v>
      </c>
      <c r="K97" s="16" t="str">
        <f t="shared" si="4"/>
        <v/>
      </c>
      <c r="L97" s="16" t="str">
        <f t="shared" si="4"/>
        <v/>
      </c>
      <c r="M97" s="16" t="str">
        <f t="shared" si="4"/>
        <v/>
      </c>
      <c r="N97" s="16" t="str">
        <f t="shared" si="4"/>
        <v/>
      </c>
      <c r="O97" s="16" t="e">
        <f t="shared" si="5"/>
        <v>#N/A</v>
      </c>
      <c r="P97" s="17" t="str">
        <f t="shared" si="6"/>
        <v/>
      </c>
    </row>
    <row r="98" spans="2:16" ht="36.75" customHeight="1" x14ac:dyDescent="0.25">
      <c r="B98" s="10">
        <v>92</v>
      </c>
      <c r="C98" s="11"/>
      <c r="D98" s="11"/>
      <c r="E98" s="12"/>
      <c r="F98" s="12"/>
      <c r="G98" s="13"/>
      <c r="H98" s="14"/>
      <c r="J98" s="15">
        <v>92</v>
      </c>
      <c r="K98" s="16" t="str">
        <f t="shared" si="4"/>
        <v/>
      </c>
      <c r="L98" s="16" t="str">
        <f t="shared" si="4"/>
        <v/>
      </c>
      <c r="M98" s="16" t="str">
        <f t="shared" si="4"/>
        <v/>
      </c>
      <c r="N98" s="16" t="str">
        <f t="shared" si="4"/>
        <v/>
      </c>
      <c r="O98" s="16" t="e">
        <f t="shared" si="5"/>
        <v>#N/A</v>
      </c>
      <c r="P98" s="17" t="str">
        <f t="shared" si="6"/>
        <v/>
      </c>
    </row>
    <row r="99" spans="2:16" ht="36.75" customHeight="1" x14ac:dyDescent="0.25">
      <c r="B99" s="10">
        <v>93</v>
      </c>
      <c r="C99" s="11"/>
      <c r="D99" s="11"/>
      <c r="E99" s="12"/>
      <c r="F99" s="12"/>
      <c r="G99" s="13"/>
      <c r="H99" s="14"/>
      <c r="J99" s="15">
        <v>93</v>
      </c>
      <c r="K99" s="16" t="str">
        <f t="shared" si="4"/>
        <v/>
      </c>
      <c r="L99" s="16" t="str">
        <f t="shared" si="4"/>
        <v/>
      </c>
      <c r="M99" s="16" t="str">
        <f t="shared" si="4"/>
        <v/>
      </c>
      <c r="N99" s="16" t="str">
        <f t="shared" si="4"/>
        <v/>
      </c>
      <c r="O99" s="16" t="e">
        <f t="shared" si="5"/>
        <v>#N/A</v>
      </c>
      <c r="P99" s="17" t="str">
        <f t="shared" si="6"/>
        <v/>
      </c>
    </row>
    <row r="100" spans="2:16" ht="36.75" customHeight="1" x14ac:dyDescent="0.25">
      <c r="B100" s="10">
        <v>94</v>
      </c>
      <c r="C100" s="11"/>
      <c r="D100" s="11"/>
      <c r="E100" s="12"/>
      <c r="F100" s="12"/>
      <c r="G100" s="13"/>
      <c r="H100" s="14"/>
      <c r="J100" s="15">
        <v>94</v>
      </c>
      <c r="K100" s="16" t="str">
        <f t="shared" si="4"/>
        <v/>
      </c>
      <c r="L100" s="16" t="str">
        <f t="shared" si="4"/>
        <v/>
      </c>
      <c r="M100" s="16" t="str">
        <f t="shared" si="4"/>
        <v/>
      </c>
      <c r="N100" s="16" t="str">
        <f t="shared" si="4"/>
        <v/>
      </c>
      <c r="O100" s="16" t="e">
        <f t="shared" si="5"/>
        <v>#N/A</v>
      </c>
      <c r="P100" s="17" t="str">
        <f t="shared" si="6"/>
        <v/>
      </c>
    </row>
    <row r="101" spans="2:16" ht="36.75" customHeight="1" x14ac:dyDescent="0.25">
      <c r="B101" s="10">
        <v>95</v>
      </c>
      <c r="C101" s="11"/>
      <c r="D101" s="11"/>
      <c r="E101" s="12"/>
      <c r="F101" s="12"/>
      <c r="G101" s="13"/>
      <c r="H101" s="14"/>
      <c r="J101" s="15">
        <v>95</v>
      </c>
      <c r="K101" s="16" t="str">
        <f t="shared" si="4"/>
        <v/>
      </c>
      <c r="L101" s="16" t="str">
        <f t="shared" si="4"/>
        <v/>
      </c>
      <c r="M101" s="16" t="str">
        <f t="shared" si="4"/>
        <v/>
      </c>
      <c r="N101" s="16" t="str">
        <f t="shared" si="4"/>
        <v/>
      </c>
      <c r="O101" s="16" t="e">
        <f t="shared" si="5"/>
        <v>#N/A</v>
      </c>
      <c r="P101" s="17" t="str">
        <f t="shared" si="6"/>
        <v/>
      </c>
    </row>
    <row r="102" spans="2:16" ht="36.75" customHeight="1" x14ac:dyDescent="0.25">
      <c r="B102" s="10">
        <v>96</v>
      </c>
      <c r="C102" s="11"/>
      <c r="D102" s="11"/>
      <c r="E102" s="12"/>
      <c r="F102" s="12"/>
      <c r="G102" s="13"/>
      <c r="H102" s="14"/>
      <c r="J102" s="15">
        <v>96</v>
      </c>
      <c r="K102" s="16" t="str">
        <f t="shared" si="4"/>
        <v/>
      </c>
      <c r="L102" s="16" t="str">
        <f t="shared" si="4"/>
        <v/>
      </c>
      <c r="M102" s="16" t="str">
        <f t="shared" si="4"/>
        <v/>
      </c>
      <c r="N102" s="16" t="str">
        <f t="shared" si="4"/>
        <v/>
      </c>
      <c r="O102" s="16" t="e">
        <f t="shared" si="5"/>
        <v>#N/A</v>
      </c>
      <c r="P102" s="17" t="str">
        <f t="shared" si="6"/>
        <v/>
      </c>
    </row>
    <row r="103" spans="2:16" ht="36.75" customHeight="1" x14ac:dyDescent="0.25">
      <c r="B103" s="10">
        <v>97</v>
      </c>
      <c r="C103" s="11"/>
      <c r="D103" s="11"/>
      <c r="E103" s="12"/>
      <c r="F103" s="12"/>
      <c r="G103" s="13"/>
      <c r="H103" s="14"/>
      <c r="J103" s="15">
        <v>97</v>
      </c>
      <c r="K103" s="16" t="str">
        <f t="shared" si="4"/>
        <v/>
      </c>
      <c r="L103" s="16" t="str">
        <f t="shared" si="4"/>
        <v/>
      </c>
      <c r="M103" s="16" t="str">
        <f t="shared" si="4"/>
        <v/>
      </c>
      <c r="N103" s="16" t="str">
        <f t="shared" si="4"/>
        <v/>
      </c>
      <c r="O103" s="16" t="e">
        <f t="shared" si="5"/>
        <v>#N/A</v>
      </c>
      <c r="P103" s="17" t="str">
        <f t="shared" si="6"/>
        <v/>
      </c>
    </row>
    <row r="104" spans="2:16" ht="36.75" customHeight="1" x14ac:dyDescent="0.25">
      <c r="B104" s="10">
        <v>98</v>
      </c>
      <c r="C104" s="11"/>
      <c r="D104" s="11"/>
      <c r="E104" s="12"/>
      <c r="F104" s="12"/>
      <c r="G104" s="13"/>
      <c r="H104" s="14"/>
      <c r="J104" s="15">
        <v>98</v>
      </c>
      <c r="K104" s="16" t="str">
        <f t="shared" ref="K104:N127" si="7">IF(C104="","",C104)</f>
        <v/>
      </c>
      <c r="L104" s="16" t="str">
        <f t="shared" si="7"/>
        <v/>
      </c>
      <c r="M104" s="16" t="str">
        <f t="shared" si="7"/>
        <v/>
      </c>
      <c r="N104" s="16" t="str">
        <f t="shared" si="7"/>
        <v/>
      </c>
      <c r="O104" s="16" t="e">
        <f t="shared" si="5"/>
        <v>#N/A</v>
      </c>
      <c r="P104" s="17" t="str">
        <f t="shared" si="6"/>
        <v/>
      </c>
    </row>
    <row r="105" spans="2:16" ht="36.75" customHeight="1" x14ac:dyDescent="0.25">
      <c r="B105" s="10">
        <v>99</v>
      </c>
      <c r="C105" s="11"/>
      <c r="D105" s="11"/>
      <c r="E105" s="12"/>
      <c r="F105" s="12"/>
      <c r="G105" s="13"/>
      <c r="H105" s="14"/>
      <c r="J105" s="15">
        <v>99</v>
      </c>
      <c r="K105" s="16" t="str">
        <f t="shared" si="7"/>
        <v/>
      </c>
      <c r="L105" s="16" t="str">
        <f t="shared" si="7"/>
        <v/>
      </c>
      <c r="M105" s="16" t="str">
        <f t="shared" si="7"/>
        <v/>
      </c>
      <c r="N105" s="16" t="str">
        <f t="shared" si="7"/>
        <v/>
      </c>
      <c r="O105" s="16" t="e">
        <f t="shared" si="5"/>
        <v>#N/A</v>
      </c>
      <c r="P105" s="17" t="str">
        <f t="shared" si="6"/>
        <v/>
      </c>
    </row>
    <row r="106" spans="2:16" ht="36.75" customHeight="1" x14ac:dyDescent="0.25">
      <c r="B106" s="10">
        <v>100</v>
      </c>
      <c r="C106" s="11"/>
      <c r="D106" s="11"/>
      <c r="E106" s="12"/>
      <c r="F106" s="12"/>
      <c r="G106" s="13"/>
      <c r="H106" s="14"/>
      <c r="J106" s="15">
        <v>100</v>
      </c>
      <c r="K106" s="16" t="str">
        <f t="shared" si="7"/>
        <v/>
      </c>
      <c r="L106" s="16" t="str">
        <f t="shared" si="7"/>
        <v/>
      </c>
      <c r="M106" s="16" t="str">
        <f t="shared" si="7"/>
        <v/>
      </c>
      <c r="N106" s="16" t="str">
        <f t="shared" si="7"/>
        <v/>
      </c>
      <c r="O106" s="16" t="e">
        <f t="shared" si="5"/>
        <v>#N/A</v>
      </c>
      <c r="P106" s="17" t="str">
        <f t="shared" si="6"/>
        <v/>
      </c>
    </row>
    <row r="107" spans="2:16" ht="36.75" customHeight="1" x14ac:dyDescent="0.25">
      <c r="B107" s="10">
        <v>101</v>
      </c>
      <c r="C107" s="11"/>
      <c r="D107" s="11"/>
      <c r="E107" s="12"/>
      <c r="F107" s="12"/>
      <c r="G107" s="13"/>
      <c r="H107" s="14"/>
      <c r="J107" s="15">
        <v>101</v>
      </c>
      <c r="K107" s="16" t="str">
        <f t="shared" si="7"/>
        <v/>
      </c>
      <c r="L107" s="16" t="str">
        <f t="shared" si="7"/>
        <v/>
      </c>
      <c r="M107" s="16" t="str">
        <f t="shared" si="7"/>
        <v/>
      </c>
      <c r="N107" s="16" t="str">
        <f t="shared" si="7"/>
        <v/>
      </c>
      <c r="O107" s="16" t="e">
        <f t="shared" si="5"/>
        <v>#N/A</v>
      </c>
      <c r="P107" s="17" t="str">
        <f t="shared" si="6"/>
        <v/>
      </c>
    </row>
    <row r="108" spans="2:16" ht="36.75" customHeight="1" x14ac:dyDescent="0.25">
      <c r="B108" s="10">
        <v>102</v>
      </c>
      <c r="C108" s="11"/>
      <c r="D108" s="11"/>
      <c r="E108" s="12"/>
      <c r="F108" s="12"/>
      <c r="G108" s="13"/>
      <c r="H108" s="14"/>
      <c r="J108" s="15">
        <v>102</v>
      </c>
      <c r="K108" s="16" t="str">
        <f t="shared" si="7"/>
        <v/>
      </c>
      <c r="L108" s="16" t="str">
        <f t="shared" si="7"/>
        <v/>
      </c>
      <c r="M108" s="16" t="str">
        <f t="shared" si="7"/>
        <v/>
      </c>
      <c r="N108" s="16" t="str">
        <f t="shared" si="7"/>
        <v/>
      </c>
      <c r="O108" s="16" t="e">
        <f t="shared" si="5"/>
        <v>#N/A</v>
      </c>
      <c r="P108" s="17" t="str">
        <f t="shared" si="6"/>
        <v/>
      </c>
    </row>
    <row r="109" spans="2:16" ht="36.75" customHeight="1" x14ac:dyDescent="0.25">
      <c r="B109" s="10">
        <v>103</v>
      </c>
      <c r="C109" s="11"/>
      <c r="D109" s="11"/>
      <c r="E109" s="12"/>
      <c r="F109" s="12"/>
      <c r="G109" s="13"/>
      <c r="H109" s="14"/>
      <c r="J109" s="15">
        <v>103</v>
      </c>
      <c r="K109" s="16" t="str">
        <f t="shared" si="7"/>
        <v/>
      </c>
      <c r="L109" s="16" t="str">
        <f t="shared" si="7"/>
        <v/>
      </c>
      <c r="M109" s="16" t="str">
        <f t="shared" si="7"/>
        <v/>
      </c>
      <c r="N109" s="16" t="str">
        <f t="shared" si="7"/>
        <v/>
      </c>
      <c r="O109" s="16" t="e">
        <f t="shared" si="5"/>
        <v>#N/A</v>
      </c>
      <c r="P109" s="17" t="str">
        <f t="shared" si="6"/>
        <v/>
      </c>
    </row>
    <row r="110" spans="2:16" ht="36.75" customHeight="1" x14ac:dyDescent="0.25">
      <c r="B110" s="10">
        <v>104</v>
      </c>
      <c r="C110" s="11"/>
      <c r="D110" s="11"/>
      <c r="E110" s="12"/>
      <c r="F110" s="12"/>
      <c r="G110" s="13"/>
      <c r="H110" s="14"/>
      <c r="J110" s="15">
        <v>104</v>
      </c>
      <c r="K110" s="16" t="str">
        <f t="shared" si="7"/>
        <v/>
      </c>
      <c r="L110" s="16" t="str">
        <f t="shared" si="7"/>
        <v/>
      </c>
      <c r="M110" s="16" t="str">
        <f t="shared" si="7"/>
        <v/>
      </c>
      <c r="N110" s="16" t="str">
        <f t="shared" si="7"/>
        <v/>
      </c>
      <c r="O110" s="16" t="e">
        <f t="shared" si="5"/>
        <v>#N/A</v>
      </c>
      <c r="P110" s="17" t="str">
        <f t="shared" si="6"/>
        <v/>
      </c>
    </row>
    <row r="111" spans="2:16" ht="36.75" customHeight="1" x14ac:dyDescent="0.25">
      <c r="B111" s="10">
        <v>105</v>
      </c>
      <c r="C111" s="11"/>
      <c r="D111" s="11"/>
      <c r="E111" s="12"/>
      <c r="F111" s="12"/>
      <c r="G111" s="13"/>
      <c r="H111" s="14"/>
      <c r="J111" s="15">
        <v>105</v>
      </c>
      <c r="K111" s="16" t="str">
        <f t="shared" si="7"/>
        <v/>
      </c>
      <c r="L111" s="16" t="str">
        <f t="shared" si="7"/>
        <v/>
      </c>
      <c r="M111" s="16" t="str">
        <f t="shared" si="7"/>
        <v/>
      </c>
      <c r="N111" s="16" t="str">
        <f t="shared" si="7"/>
        <v/>
      </c>
      <c r="O111" s="16" t="e">
        <f t="shared" si="5"/>
        <v>#N/A</v>
      </c>
      <c r="P111" s="17" t="str">
        <f t="shared" si="6"/>
        <v/>
      </c>
    </row>
    <row r="112" spans="2:16" ht="36.75" customHeight="1" x14ac:dyDescent="0.25">
      <c r="B112" s="10">
        <v>106</v>
      </c>
      <c r="C112" s="11"/>
      <c r="D112" s="11"/>
      <c r="E112" s="12"/>
      <c r="F112" s="12"/>
      <c r="G112" s="13"/>
      <c r="H112" s="14"/>
      <c r="J112" s="15">
        <v>106</v>
      </c>
      <c r="K112" s="16" t="str">
        <f t="shared" si="7"/>
        <v/>
      </c>
      <c r="L112" s="16" t="str">
        <f t="shared" si="7"/>
        <v/>
      </c>
      <c r="M112" s="16" t="str">
        <f t="shared" si="7"/>
        <v/>
      </c>
      <c r="N112" s="16" t="str">
        <f t="shared" si="7"/>
        <v/>
      </c>
      <c r="O112" s="16" t="e">
        <f t="shared" si="5"/>
        <v>#N/A</v>
      </c>
      <c r="P112" s="17" t="str">
        <f t="shared" si="6"/>
        <v/>
      </c>
    </row>
    <row r="113" spans="2:16" ht="36.75" customHeight="1" x14ac:dyDescent="0.25">
      <c r="B113" s="10">
        <v>107</v>
      </c>
      <c r="C113" s="11"/>
      <c r="D113" s="11"/>
      <c r="E113" s="12"/>
      <c r="F113" s="12"/>
      <c r="G113" s="13"/>
      <c r="H113" s="14"/>
      <c r="J113" s="15">
        <v>107</v>
      </c>
      <c r="K113" s="16" t="str">
        <f t="shared" si="7"/>
        <v/>
      </c>
      <c r="L113" s="16" t="str">
        <f t="shared" si="7"/>
        <v/>
      </c>
      <c r="M113" s="16" t="str">
        <f t="shared" si="7"/>
        <v/>
      </c>
      <c r="N113" s="16" t="str">
        <f t="shared" si="7"/>
        <v/>
      </c>
      <c r="O113" s="16" t="e">
        <f t="shared" si="5"/>
        <v>#N/A</v>
      </c>
      <c r="P113" s="17" t="str">
        <f t="shared" si="6"/>
        <v/>
      </c>
    </row>
    <row r="114" spans="2:16" ht="36.75" customHeight="1" x14ac:dyDescent="0.25">
      <c r="B114" s="10">
        <v>108</v>
      </c>
      <c r="C114" s="11"/>
      <c r="D114" s="11"/>
      <c r="E114" s="19"/>
      <c r="F114" s="12"/>
      <c r="G114" s="13"/>
      <c r="H114" s="14"/>
      <c r="J114" s="15">
        <v>108</v>
      </c>
      <c r="K114" s="16" t="str">
        <f t="shared" si="7"/>
        <v/>
      </c>
      <c r="L114" s="16" t="str">
        <f t="shared" si="7"/>
        <v/>
      </c>
      <c r="M114" s="16" t="str">
        <f t="shared" si="7"/>
        <v/>
      </c>
      <c r="N114" s="16" t="str">
        <f t="shared" si="7"/>
        <v/>
      </c>
      <c r="O114" s="16" t="e">
        <f t="shared" si="5"/>
        <v>#N/A</v>
      </c>
      <c r="P114" s="17" t="str">
        <f t="shared" si="6"/>
        <v/>
      </c>
    </row>
    <row r="115" spans="2:16" ht="36.75" customHeight="1" x14ac:dyDescent="0.25">
      <c r="B115" s="10">
        <v>109</v>
      </c>
      <c r="C115" s="11"/>
      <c r="D115" s="11"/>
      <c r="E115" s="19"/>
      <c r="F115" s="12"/>
      <c r="G115" s="13"/>
      <c r="H115" s="14"/>
      <c r="J115" s="15">
        <v>109</v>
      </c>
      <c r="K115" s="16" t="str">
        <f t="shared" si="7"/>
        <v/>
      </c>
      <c r="L115" s="16" t="str">
        <f t="shared" si="7"/>
        <v/>
      </c>
      <c r="M115" s="16" t="str">
        <f t="shared" si="7"/>
        <v/>
      </c>
      <c r="N115" s="16" t="str">
        <f t="shared" si="7"/>
        <v/>
      </c>
      <c r="O115" s="16" t="e">
        <f t="shared" si="5"/>
        <v>#N/A</v>
      </c>
      <c r="P115" s="17" t="str">
        <f t="shared" si="6"/>
        <v/>
      </c>
    </row>
    <row r="116" spans="2:16" ht="36.75" customHeight="1" x14ac:dyDescent="0.25">
      <c r="B116" s="10">
        <v>110</v>
      </c>
      <c r="C116" s="11"/>
      <c r="D116" s="11"/>
      <c r="E116" s="19"/>
      <c r="F116" s="12"/>
      <c r="G116" s="13"/>
      <c r="H116" s="14"/>
      <c r="J116" s="15">
        <v>110</v>
      </c>
      <c r="K116" s="16" t="str">
        <f t="shared" si="7"/>
        <v/>
      </c>
      <c r="L116" s="16" t="str">
        <f t="shared" si="7"/>
        <v/>
      </c>
      <c r="M116" s="16" t="str">
        <f t="shared" si="7"/>
        <v/>
      </c>
      <c r="N116" s="16" t="str">
        <f t="shared" si="7"/>
        <v/>
      </c>
      <c r="O116" s="16" t="e">
        <f t="shared" si="5"/>
        <v>#N/A</v>
      </c>
      <c r="P116" s="17" t="str">
        <f t="shared" si="6"/>
        <v/>
      </c>
    </row>
    <row r="117" spans="2:16" ht="36.75" customHeight="1" x14ac:dyDescent="0.25">
      <c r="B117" s="10">
        <v>111</v>
      </c>
      <c r="C117" s="11"/>
      <c r="D117" s="11"/>
      <c r="E117" s="19"/>
      <c r="F117" s="12"/>
      <c r="G117" s="13"/>
      <c r="H117" s="14"/>
      <c r="J117" s="15">
        <v>111</v>
      </c>
      <c r="K117" s="16" t="str">
        <f t="shared" si="7"/>
        <v/>
      </c>
      <c r="L117" s="16" t="str">
        <f t="shared" si="7"/>
        <v/>
      </c>
      <c r="M117" s="16" t="str">
        <f t="shared" si="7"/>
        <v/>
      </c>
      <c r="N117" s="16" t="str">
        <f t="shared" si="7"/>
        <v/>
      </c>
      <c r="O117" s="16" t="e">
        <f t="shared" si="5"/>
        <v>#N/A</v>
      </c>
      <c r="P117" s="17" t="str">
        <f t="shared" si="6"/>
        <v/>
      </c>
    </row>
    <row r="118" spans="2:16" ht="36.75" customHeight="1" x14ac:dyDescent="0.25">
      <c r="B118" s="10">
        <v>112</v>
      </c>
      <c r="C118" s="11"/>
      <c r="D118" s="11"/>
      <c r="E118" s="19"/>
      <c r="F118" s="12"/>
      <c r="G118" s="13"/>
      <c r="H118" s="14"/>
      <c r="J118" s="15">
        <v>112</v>
      </c>
      <c r="K118" s="16" t="str">
        <f t="shared" si="7"/>
        <v/>
      </c>
      <c r="L118" s="16" t="str">
        <f t="shared" si="7"/>
        <v/>
      </c>
      <c r="M118" s="16" t="str">
        <f t="shared" si="7"/>
        <v/>
      </c>
      <c r="N118" s="16" t="str">
        <f t="shared" si="7"/>
        <v/>
      </c>
      <c r="O118" s="16" t="e">
        <f t="shared" si="5"/>
        <v>#N/A</v>
      </c>
      <c r="P118" s="17" t="str">
        <f t="shared" si="6"/>
        <v/>
      </c>
    </row>
    <row r="119" spans="2:16" ht="36.75" customHeight="1" x14ac:dyDescent="0.25">
      <c r="B119" s="10">
        <v>113</v>
      </c>
      <c r="C119" s="11"/>
      <c r="D119" s="11"/>
      <c r="E119" s="19"/>
      <c r="F119" s="12"/>
      <c r="G119" s="13"/>
      <c r="H119" s="14"/>
      <c r="J119" s="15">
        <v>113</v>
      </c>
      <c r="K119" s="16" t="str">
        <f t="shared" si="7"/>
        <v/>
      </c>
      <c r="L119" s="16" t="str">
        <f t="shared" si="7"/>
        <v/>
      </c>
      <c r="M119" s="16" t="str">
        <f t="shared" si="7"/>
        <v/>
      </c>
      <c r="N119" s="16" t="str">
        <f t="shared" si="7"/>
        <v/>
      </c>
      <c r="O119" s="16" t="e">
        <f t="shared" si="5"/>
        <v>#N/A</v>
      </c>
      <c r="P119" s="17" t="str">
        <f t="shared" si="6"/>
        <v/>
      </c>
    </row>
    <row r="120" spans="2:16" ht="36.75" customHeight="1" x14ac:dyDescent="0.25">
      <c r="B120" s="10">
        <v>114</v>
      </c>
      <c r="C120" s="11"/>
      <c r="D120" s="11"/>
      <c r="E120" s="19"/>
      <c r="F120" s="12"/>
      <c r="G120" s="13"/>
      <c r="H120" s="14"/>
      <c r="J120" s="15">
        <v>114</v>
      </c>
      <c r="K120" s="16" t="str">
        <f t="shared" si="7"/>
        <v/>
      </c>
      <c r="L120" s="16" t="str">
        <f t="shared" si="7"/>
        <v/>
      </c>
      <c r="M120" s="16" t="str">
        <f t="shared" si="7"/>
        <v/>
      </c>
      <c r="N120" s="16" t="str">
        <f t="shared" si="7"/>
        <v/>
      </c>
      <c r="O120" s="16" t="e">
        <f t="shared" si="5"/>
        <v>#N/A</v>
      </c>
      <c r="P120" s="17" t="str">
        <f t="shared" si="6"/>
        <v/>
      </c>
    </row>
    <row r="121" spans="2:16" ht="36.75" customHeight="1" x14ac:dyDescent="0.25">
      <c r="B121" s="10">
        <v>115</v>
      </c>
      <c r="C121" s="11"/>
      <c r="D121" s="11"/>
      <c r="E121" s="19"/>
      <c r="F121" s="12"/>
      <c r="G121" s="13"/>
      <c r="H121" s="14"/>
      <c r="J121" s="15">
        <v>115</v>
      </c>
      <c r="K121" s="16" t="str">
        <f t="shared" si="7"/>
        <v/>
      </c>
      <c r="L121" s="16" t="str">
        <f t="shared" si="7"/>
        <v/>
      </c>
      <c r="M121" s="16" t="str">
        <f t="shared" si="7"/>
        <v/>
      </c>
      <c r="N121" s="16" t="str">
        <f t="shared" si="7"/>
        <v/>
      </c>
      <c r="O121" s="16" t="e">
        <f t="shared" si="5"/>
        <v>#N/A</v>
      </c>
      <c r="P121" s="17" t="str">
        <f t="shared" si="6"/>
        <v/>
      </c>
    </row>
    <row r="122" spans="2:16" ht="36.75" customHeight="1" x14ac:dyDescent="0.25">
      <c r="B122" s="10">
        <v>116</v>
      </c>
      <c r="C122" s="11"/>
      <c r="D122" s="11"/>
      <c r="E122" s="19"/>
      <c r="F122" s="12"/>
      <c r="G122" s="13"/>
      <c r="H122" s="14"/>
      <c r="J122" s="15">
        <v>116</v>
      </c>
      <c r="K122" s="16" t="str">
        <f t="shared" si="7"/>
        <v/>
      </c>
      <c r="L122" s="16" t="str">
        <f t="shared" si="7"/>
        <v/>
      </c>
      <c r="M122" s="16" t="str">
        <f t="shared" si="7"/>
        <v/>
      </c>
      <c r="N122" s="16" t="str">
        <f t="shared" si="7"/>
        <v/>
      </c>
      <c r="O122" s="16" t="e">
        <f t="shared" si="5"/>
        <v>#N/A</v>
      </c>
      <c r="P122" s="17" t="str">
        <f t="shared" si="6"/>
        <v/>
      </c>
    </row>
    <row r="123" spans="2:16" ht="36.75" customHeight="1" x14ac:dyDescent="0.25">
      <c r="B123" s="10">
        <v>117</v>
      </c>
      <c r="C123" s="11"/>
      <c r="D123" s="11"/>
      <c r="E123" s="19"/>
      <c r="F123" s="12"/>
      <c r="G123" s="13"/>
      <c r="H123" s="14"/>
      <c r="J123" s="15">
        <v>117</v>
      </c>
      <c r="K123" s="16" t="str">
        <f t="shared" si="7"/>
        <v/>
      </c>
      <c r="L123" s="16" t="str">
        <f t="shared" si="7"/>
        <v/>
      </c>
      <c r="M123" s="16" t="str">
        <f t="shared" si="7"/>
        <v/>
      </c>
      <c r="N123" s="16" t="str">
        <f t="shared" si="7"/>
        <v/>
      </c>
      <c r="O123" s="16" t="e">
        <f t="shared" si="5"/>
        <v>#N/A</v>
      </c>
      <c r="P123" s="17" t="str">
        <f t="shared" si="6"/>
        <v/>
      </c>
    </row>
    <row r="124" spans="2:16" ht="36.75" customHeight="1" x14ac:dyDescent="0.25">
      <c r="B124" s="10">
        <v>118</v>
      </c>
      <c r="C124" s="11"/>
      <c r="D124" s="11"/>
      <c r="E124" s="19"/>
      <c r="F124" s="12"/>
      <c r="G124" s="13"/>
      <c r="H124" s="14"/>
      <c r="J124" s="15">
        <v>118</v>
      </c>
      <c r="K124" s="16" t="str">
        <f t="shared" si="7"/>
        <v/>
      </c>
      <c r="L124" s="16" t="str">
        <f t="shared" si="7"/>
        <v/>
      </c>
      <c r="M124" s="16" t="str">
        <f t="shared" si="7"/>
        <v/>
      </c>
      <c r="N124" s="16" t="str">
        <f t="shared" si="7"/>
        <v/>
      </c>
      <c r="O124" s="16" t="e">
        <f t="shared" si="5"/>
        <v>#N/A</v>
      </c>
      <c r="P124" s="17" t="str">
        <f t="shared" si="6"/>
        <v/>
      </c>
    </row>
    <row r="125" spans="2:16" ht="36.75" customHeight="1" x14ac:dyDescent="0.25">
      <c r="B125" s="10">
        <v>119</v>
      </c>
      <c r="C125" s="11"/>
      <c r="D125" s="11"/>
      <c r="E125" s="19"/>
      <c r="F125" s="12"/>
      <c r="G125" s="13"/>
      <c r="H125" s="14"/>
      <c r="J125" s="15">
        <v>119</v>
      </c>
      <c r="K125" s="16" t="str">
        <f t="shared" si="7"/>
        <v/>
      </c>
      <c r="L125" s="16" t="str">
        <f t="shared" si="7"/>
        <v/>
      </c>
      <c r="M125" s="16" t="str">
        <f t="shared" si="7"/>
        <v/>
      </c>
      <c r="N125" s="16" t="str">
        <f t="shared" si="7"/>
        <v/>
      </c>
      <c r="O125" s="16" t="e">
        <f t="shared" si="5"/>
        <v>#N/A</v>
      </c>
      <c r="P125" s="17" t="str">
        <f t="shared" si="6"/>
        <v/>
      </c>
    </row>
    <row r="126" spans="2:16" ht="36.75" customHeight="1" x14ac:dyDescent="0.25">
      <c r="B126" s="10">
        <v>120</v>
      </c>
      <c r="C126" s="11"/>
      <c r="D126" s="11"/>
      <c r="E126" s="19"/>
      <c r="F126" s="12"/>
      <c r="G126" s="13"/>
      <c r="H126" s="14"/>
      <c r="J126" s="15">
        <v>120</v>
      </c>
      <c r="K126" s="16" t="str">
        <f t="shared" si="7"/>
        <v/>
      </c>
      <c r="L126" s="16" t="str">
        <f t="shared" si="7"/>
        <v/>
      </c>
      <c r="M126" s="16" t="str">
        <f t="shared" si="7"/>
        <v/>
      </c>
      <c r="N126" s="16" t="str">
        <f t="shared" si="7"/>
        <v/>
      </c>
      <c r="O126" s="16" t="e">
        <f t="shared" si="5"/>
        <v>#N/A</v>
      </c>
      <c r="P126" s="17" t="str">
        <f t="shared" si="6"/>
        <v/>
      </c>
    </row>
    <row r="127" spans="2:16" ht="36.75" customHeight="1" thickBot="1" x14ac:dyDescent="0.3">
      <c r="B127" s="10">
        <v>121</v>
      </c>
      <c r="C127" s="20"/>
      <c r="D127" s="20"/>
      <c r="E127" s="21"/>
      <c r="F127" s="21"/>
      <c r="G127" s="22"/>
      <c r="H127" s="23"/>
      <c r="J127" s="15">
        <v>121</v>
      </c>
      <c r="K127" s="24" t="str">
        <f t="shared" si="7"/>
        <v/>
      </c>
      <c r="L127" s="24" t="str">
        <f t="shared" si="7"/>
        <v/>
      </c>
      <c r="M127" s="24" t="str">
        <f t="shared" si="7"/>
        <v/>
      </c>
      <c r="N127" s="24" t="str">
        <f t="shared" si="7"/>
        <v/>
      </c>
      <c r="O127" s="24" t="e">
        <f t="shared" si="5"/>
        <v>#N/A</v>
      </c>
      <c r="P127" s="25" t="str">
        <f t="shared" si="6"/>
        <v/>
      </c>
    </row>
    <row r="128" spans="2:16" x14ac:dyDescent="0.25">
      <c r="G128" s="26"/>
      <c r="H128" s="26"/>
      <c r="I128" s="26"/>
      <c r="J128" s="26"/>
    </row>
    <row r="129" spans="2:30" x14ac:dyDescent="0.25">
      <c r="B129" s="2"/>
      <c r="D129" s="27"/>
      <c r="E129" s="27"/>
      <c r="F129" s="27"/>
      <c r="G129" s="28"/>
      <c r="H129" s="28"/>
      <c r="I129" s="28"/>
      <c r="J129" s="29"/>
      <c r="L129" s="27"/>
      <c r="M129" s="27"/>
      <c r="N129" s="27"/>
      <c r="O129" s="28"/>
      <c r="P129" s="28"/>
      <c r="Q129" s="28"/>
      <c r="R129" s="28"/>
      <c r="S129" s="28"/>
      <c r="T129" s="30"/>
      <c r="U129" s="30"/>
      <c r="V129" s="30"/>
      <c r="W129" s="30"/>
      <c r="X129" s="30"/>
      <c r="Y129" s="30"/>
      <c r="Z129" s="30"/>
      <c r="AA129" s="31"/>
      <c r="AB129" s="31"/>
      <c r="AC129" s="31"/>
      <c r="AD129" s="31"/>
    </row>
    <row r="130" spans="2:30" s="26" customFormat="1" ht="39.950000000000003" customHeight="1" x14ac:dyDescent="0.2">
      <c r="B130" s="29"/>
      <c r="D130" s="28"/>
      <c r="E130" s="28"/>
      <c r="F130" s="28"/>
      <c r="G130" s="32"/>
      <c r="H130" s="33"/>
      <c r="I130" s="33"/>
      <c r="J130" s="34"/>
      <c r="K130" s="35"/>
      <c r="L130" s="33"/>
      <c r="M130" s="33"/>
      <c r="N130" s="33"/>
      <c r="O130" s="32"/>
      <c r="P130" s="28"/>
      <c r="Q130" s="28"/>
      <c r="R130" s="28"/>
      <c r="S130" s="28"/>
      <c r="T130" s="28"/>
      <c r="U130" s="28"/>
      <c r="V130" s="28"/>
      <c r="W130" s="28"/>
      <c r="X130" s="28"/>
      <c r="Y130" s="28"/>
      <c r="Z130" s="28"/>
      <c r="AA130" s="36"/>
      <c r="AB130" s="36"/>
      <c r="AC130" s="36"/>
      <c r="AD130" s="36"/>
    </row>
    <row r="131" spans="2:30" s="35" customFormat="1" ht="39.950000000000003" customHeight="1" x14ac:dyDescent="0.2">
      <c r="B131" s="34"/>
      <c r="D131" s="33"/>
      <c r="E131" s="33"/>
      <c r="F131" s="33"/>
      <c r="G131" s="37" t="s">
        <v>22</v>
      </c>
      <c r="H131" s="38"/>
      <c r="I131" s="38"/>
      <c r="J131" s="39"/>
      <c r="K131" s="40"/>
      <c r="L131" s="38"/>
      <c r="M131" s="38"/>
      <c r="N131" s="38"/>
      <c r="O131" s="37" t="s">
        <v>23</v>
      </c>
      <c r="P131" s="33"/>
      <c r="Q131" s="33"/>
      <c r="R131" s="33"/>
      <c r="S131" s="33"/>
      <c r="T131" s="33"/>
      <c r="U131" s="33"/>
      <c r="V131" s="33"/>
      <c r="W131" s="33"/>
      <c r="X131" s="33"/>
      <c r="Y131" s="33"/>
      <c r="Z131" s="33"/>
      <c r="AA131" s="41"/>
      <c r="AB131" s="41"/>
      <c r="AC131" s="41"/>
      <c r="AD131" s="41"/>
    </row>
    <row r="132" spans="2:30" s="35" customFormat="1" ht="39.950000000000003" customHeight="1" x14ac:dyDescent="0.2">
      <c r="B132" s="34"/>
      <c r="D132" s="33"/>
      <c r="E132" s="33"/>
      <c r="F132" s="33"/>
      <c r="G132" s="37" t="s">
        <v>24</v>
      </c>
      <c r="H132" s="38"/>
      <c r="I132" s="38"/>
      <c r="J132" s="39"/>
      <c r="K132" s="40"/>
      <c r="L132" s="38"/>
      <c r="M132" s="38"/>
      <c r="N132" s="38"/>
      <c r="O132" s="37" t="s">
        <v>25</v>
      </c>
      <c r="P132" s="33"/>
      <c r="Q132" s="33"/>
      <c r="R132" s="33"/>
      <c r="S132" s="33"/>
      <c r="T132" s="33"/>
      <c r="U132" s="33"/>
      <c r="V132" s="33"/>
      <c r="W132" s="33"/>
      <c r="X132" s="33"/>
      <c r="Y132" s="33"/>
      <c r="Z132" s="33"/>
      <c r="AA132" s="41"/>
      <c r="AB132" s="41"/>
      <c r="AC132" s="41"/>
      <c r="AD132" s="41"/>
    </row>
    <row r="133" spans="2:30" s="35" customFormat="1" ht="39.950000000000003" customHeight="1" x14ac:dyDescent="0.2">
      <c r="B133" s="34"/>
      <c r="D133" s="33"/>
      <c r="E133" s="33"/>
      <c r="F133" s="33"/>
      <c r="G133" s="37" t="s">
        <v>26</v>
      </c>
      <c r="H133" s="38"/>
      <c r="I133" s="38"/>
      <c r="J133" s="39"/>
      <c r="K133" s="40"/>
      <c r="L133" s="38"/>
      <c r="M133" s="38"/>
      <c r="N133" s="38"/>
      <c r="O133" s="37" t="s">
        <v>27</v>
      </c>
      <c r="P133" s="33"/>
      <c r="Q133" s="33"/>
      <c r="R133" s="33"/>
      <c r="S133" s="33"/>
      <c r="T133" s="33"/>
      <c r="U133" s="33"/>
      <c r="V133" s="33"/>
      <c r="W133" s="33"/>
      <c r="X133" s="33"/>
      <c r="Y133" s="33"/>
      <c r="Z133" s="33"/>
      <c r="AA133" s="41"/>
      <c r="AB133" s="41"/>
      <c r="AC133" s="41"/>
      <c r="AD133" s="41"/>
    </row>
    <row r="134" spans="2:30" s="35" customFormat="1" ht="39.950000000000003" customHeight="1" x14ac:dyDescent="0.2">
      <c r="B134" s="34"/>
      <c r="D134" s="33"/>
      <c r="E134" s="33"/>
      <c r="F134" s="33"/>
      <c r="G134" s="37" t="s">
        <v>28</v>
      </c>
      <c r="H134" s="38"/>
      <c r="I134" s="38"/>
      <c r="J134" s="39"/>
      <c r="K134" s="40"/>
      <c r="L134" s="38"/>
      <c r="M134" s="38"/>
      <c r="N134" s="38"/>
      <c r="O134" s="37" t="s">
        <v>29</v>
      </c>
      <c r="P134" s="33"/>
      <c r="Q134" s="33"/>
      <c r="R134" s="33"/>
      <c r="S134" s="33"/>
      <c r="T134" s="33"/>
      <c r="U134" s="33"/>
      <c r="V134" s="33"/>
      <c r="W134" s="33"/>
      <c r="X134" s="33"/>
      <c r="Y134" s="33"/>
      <c r="Z134" s="33"/>
      <c r="AA134" s="41"/>
      <c r="AB134" s="41"/>
      <c r="AC134" s="41"/>
      <c r="AD134" s="41"/>
    </row>
    <row r="135" spans="2:30" s="35" customFormat="1" ht="39.950000000000003" customHeight="1" x14ac:dyDescent="0.2">
      <c r="B135" s="34"/>
      <c r="D135" s="33"/>
      <c r="E135" s="33"/>
      <c r="F135" s="33"/>
      <c r="G135" s="37" t="s">
        <v>30</v>
      </c>
      <c r="H135" s="38"/>
      <c r="I135" s="38"/>
      <c r="J135" s="39"/>
      <c r="K135" s="40"/>
      <c r="L135" s="38"/>
      <c r="M135" s="38"/>
      <c r="N135" s="38"/>
      <c r="O135" s="37" t="s">
        <v>31</v>
      </c>
      <c r="P135" s="33"/>
      <c r="Q135" s="33"/>
      <c r="R135" s="33"/>
      <c r="S135" s="33"/>
      <c r="T135" s="33"/>
      <c r="U135" s="33"/>
      <c r="V135" s="33"/>
      <c r="W135" s="33"/>
      <c r="X135" s="33"/>
      <c r="Y135" s="33"/>
      <c r="Z135" s="33"/>
      <c r="AA135" s="41"/>
      <c r="AB135" s="41"/>
      <c r="AC135" s="41"/>
      <c r="AD135" s="41"/>
    </row>
    <row r="136" spans="2:30" s="35" customFormat="1" ht="39.950000000000003" customHeight="1" x14ac:dyDescent="0.2">
      <c r="B136" s="34"/>
      <c r="D136" s="33"/>
      <c r="E136" s="33"/>
      <c r="F136" s="33"/>
      <c r="G136" s="37" t="s">
        <v>32</v>
      </c>
      <c r="H136" s="38"/>
      <c r="I136" s="38"/>
      <c r="J136" s="39"/>
      <c r="K136" s="40"/>
      <c r="L136" s="38"/>
      <c r="M136" s="38"/>
      <c r="N136" s="38"/>
      <c r="O136" s="37" t="s">
        <v>33</v>
      </c>
      <c r="P136" s="33"/>
      <c r="Q136" s="33"/>
      <c r="R136" s="33"/>
      <c r="S136" s="33"/>
      <c r="T136" s="33"/>
      <c r="U136" s="33"/>
      <c r="V136" s="33"/>
      <c r="W136" s="33"/>
      <c r="X136" s="33"/>
      <c r="Y136" s="33"/>
      <c r="Z136" s="33"/>
      <c r="AA136" s="41"/>
      <c r="AB136" s="41"/>
      <c r="AC136" s="41"/>
      <c r="AD136" s="41"/>
    </row>
    <row r="137" spans="2:30" s="35" customFormat="1" ht="39.950000000000003" customHeight="1" x14ac:dyDescent="0.2">
      <c r="B137" s="34"/>
      <c r="D137" s="33"/>
      <c r="E137" s="33"/>
      <c r="F137" s="33"/>
      <c r="G137" s="37" t="s">
        <v>34</v>
      </c>
      <c r="H137" s="38"/>
      <c r="I137" s="38"/>
      <c r="J137" s="39"/>
      <c r="K137" s="40"/>
      <c r="L137" s="38"/>
      <c r="M137" s="38"/>
      <c r="N137" s="38"/>
      <c r="O137" s="37" t="s">
        <v>35</v>
      </c>
      <c r="P137" s="33"/>
      <c r="Q137" s="33"/>
      <c r="R137" s="33"/>
      <c r="S137" s="33"/>
      <c r="T137" s="33"/>
      <c r="U137" s="33"/>
      <c r="V137" s="33"/>
      <c r="W137" s="33"/>
      <c r="X137" s="33"/>
      <c r="Y137" s="33"/>
      <c r="Z137" s="33"/>
      <c r="AA137" s="41"/>
      <c r="AB137" s="41"/>
      <c r="AC137" s="41"/>
      <c r="AD137" s="41"/>
    </row>
    <row r="138" spans="2:30" s="35" customFormat="1" ht="39.950000000000003" customHeight="1" x14ac:dyDescent="0.2">
      <c r="B138" s="34"/>
      <c r="D138" s="33"/>
      <c r="E138" s="33"/>
      <c r="F138" s="33"/>
      <c r="G138" s="37" t="s">
        <v>36</v>
      </c>
      <c r="H138" s="38"/>
      <c r="I138" s="38"/>
      <c r="J138" s="39"/>
      <c r="K138" s="40"/>
      <c r="L138" s="38"/>
      <c r="M138" s="38"/>
      <c r="N138" s="38"/>
      <c r="O138" s="37" t="s">
        <v>37</v>
      </c>
      <c r="P138" s="33"/>
      <c r="Q138" s="33"/>
      <c r="R138" s="33"/>
      <c r="S138" s="33"/>
      <c r="T138" s="33"/>
      <c r="U138" s="33"/>
      <c r="V138" s="33"/>
      <c r="W138" s="33"/>
      <c r="X138" s="33"/>
      <c r="Y138" s="33"/>
      <c r="Z138" s="33"/>
      <c r="AA138" s="41"/>
      <c r="AB138" s="41"/>
      <c r="AC138" s="41"/>
      <c r="AD138" s="41"/>
    </row>
    <row r="139" spans="2:30" s="35" customFormat="1" ht="39.950000000000003" customHeight="1" x14ac:dyDescent="0.2">
      <c r="B139" s="34"/>
      <c r="D139" s="33"/>
      <c r="E139" s="33"/>
      <c r="F139" s="33"/>
      <c r="G139" s="37" t="s">
        <v>38</v>
      </c>
      <c r="H139" s="38"/>
      <c r="I139" s="38"/>
      <c r="J139" s="39"/>
      <c r="K139" s="40"/>
      <c r="L139" s="38"/>
      <c r="M139" s="38"/>
      <c r="N139" s="38"/>
      <c r="O139" s="37" t="s">
        <v>39</v>
      </c>
      <c r="P139" s="33"/>
      <c r="Q139" s="33"/>
      <c r="R139" s="33"/>
      <c r="S139" s="33"/>
      <c r="T139" s="33"/>
      <c r="U139" s="33"/>
      <c r="V139" s="33"/>
      <c r="W139" s="33"/>
      <c r="X139" s="33"/>
      <c r="Y139" s="33"/>
      <c r="Z139" s="33"/>
      <c r="AA139" s="41"/>
      <c r="AB139" s="41"/>
      <c r="AC139" s="41"/>
      <c r="AD139" s="41"/>
    </row>
    <row r="140" spans="2:30" s="35" customFormat="1" ht="39.950000000000003" customHeight="1" x14ac:dyDescent="0.2">
      <c r="B140" s="34"/>
      <c r="C140" s="33"/>
      <c r="D140" s="33"/>
      <c r="E140" s="33"/>
      <c r="F140" s="33"/>
      <c r="G140" s="37"/>
      <c r="H140" s="38"/>
      <c r="I140" s="38"/>
      <c r="J140" s="39"/>
      <c r="K140" s="40"/>
      <c r="L140" s="38"/>
      <c r="M140" s="38"/>
      <c r="N140" s="38"/>
      <c r="O140" s="37"/>
      <c r="P140" s="33"/>
      <c r="Q140" s="33"/>
      <c r="R140" s="33"/>
      <c r="S140" s="33"/>
      <c r="T140" s="33"/>
      <c r="U140" s="33"/>
      <c r="V140" s="33"/>
      <c r="W140" s="33"/>
      <c r="X140" s="33"/>
      <c r="Y140" s="33"/>
      <c r="Z140" s="33"/>
      <c r="AA140" s="41"/>
      <c r="AB140" s="41"/>
      <c r="AC140" s="41"/>
      <c r="AD140" s="41"/>
    </row>
    <row r="141" spans="2:30" s="35" customFormat="1" ht="39.950000000000003" customHeight="1" x14ac:dyDescent="0.2">
      <c r="B141" s="34"/>
      <c r="C141" s="33"/>
      <c r="D141" s="33"/>
      <c r="E141" s="33"/>
      <c r="F141" s="33"/>
      <c r="G141" s="37" t="s">
        <v>40</v>
      </c>
      <c r="H141" s="38"/>
      <c r="I141" s="38"/>
      <c r="J141" s="39"/>
      <c r="K141" s="40"/>
      <c r="L141" s="38"/>
      <c r="M141" s="38"/>
      <c r="N141" s="38"/>
      <c r="O141" s="37" t="s">
        <v>41</v>
      </c>
      <c r="P141" s="33"/>
      <c r="Q141" s="33"/>
      <c r="R141" s="33"/>
      <c r="S141" s="33"/>
      <c r="T141" s="33"/>
      <c r="U141" s="33"/>
      <c r="V141" s="33"/>
      <c r="W141" s="33"/>
      <c r="X141" s="33"/>
      <c r="Y141" s="33"/>
      <c r="Z141" s="33"/>
      <c r="AA141" s="41"/>
      <c r="AB141" s="41"/>
      <c r="AC141" s="41"/>
      <c r="AD141" s="41"/>
    </row>
    <row r="142" spans="2:30" s="35" customFormat="1" ht="39.950000000000003" customHeight="1" x14ac:dyDescent="0.2">
      <c r="B142" s="34"/>
      <c r="C142" s="33"/>
      <c r="D142" s="33"/>
      <c r="E142" s="33"/>
      <c r="F142" s="33"/>
      <c r="G142" s="37" t="s">
        <v>42</v>
      </c>
      <c r="H142" s="38"/>
      <c r="I142" s="38"/>
      <c r="J142" s="39"/>
      <c r="K142" s="40"/>
      <c r="L142" s="38"/>
      <c r="M142" s="38"/>
      <c r="N142" s="38"/>
      <c r="O142" s="37" t="s">
        <v>43</v>
      </c>
      <c r="P142" s="33"/>
      <c r="Q142" s="33"/>
      <c r="R142" s="33"/>
      <c r="S142" s="33"/>
      <c r="T142" s="33"/>
      <c r="U142" s="33"/>
      <c r="V142" s="33"/>
      <c r="W142" s="33"/>
      <c r="X142" s="33"/>
      <c r="Y142" s="33"/>
      <c r="Z142" s="33"/>
      <c r="AA142" s="41"/>
      <c r="AB142" s="41"/>
      <c r="AC142" s="41"/>
      <c r="AD142" s="41"/>
    </row>
    <row r="143" spans="2:30" s="35" customFormat="1" ht="39.950000000000003" customHeight="1" x14ac:dyDescent="0.2">
      <c r="B143" s="34"/>
      <c r="C143" s="33"/>
      <c r="D143" s="33"/>
      <c r="E143" s="33"/>
      <c r="F143" s="33"/>
      <c r="G143" s="37" t="s">
        <v>44</v>
      </c>
      <c r="H143" s="38"/>
      <c r="I143" s="38"/>
      <c r="J143" s="39"/>
      <c r="K143" s="40"/>
      <c r="L143" s="38"/>
      <c r="M143" s="38"/>
      <c r="N143" s="38"/>
      <c r="O143" s="37" t="s">
        <v>45</v>
      </c>
      <c r="P143" s="33"/>
      <c r="Q143" s="33"/>
      <c r="R143" s="33"/>
      <c r="S143" s="33"/>
      <c r="T143" s="33"/>
      <c r="U143" s="33"/>
      <c r="V143" s="33"/>
      <c r="W143" s="33"/>
      <c r="X143" s="33"/>
      <c r="Y143" s="33"/>
      <c r="Z143" s="33"/>
      <c r="AA143" s="41"/>
      <c r="AB143" s="41"/>
      <c r="AC143" s="41"/>
      <c r="AD143" s="41"/>
    </row>
    <row r="144" spans="2:30" s="26" customFormat="1" ht="39.950000000000003" customHeight="1" x14ac:dyDescent="0.2">
      <c r="G144" s="37" t="s">
        <v>46</v>
      </c>
      <c r="H144" s="38"/>
      <c r="I144" s="38"/>
      <c r="J144" s="39"/>
      <c r="K144" s="40"/>
      <c r="L144" s="38"/>
      <c r="M144" s="38"/>
      <c r="N144" s="38"/>
      <c r="O144" s="37" t="s">
        <v>47</v>
      </c>
    </row>
    <row r="145" spans="7:19" s="26" customFormat="1" ht="39.950000000000003" customHeight="1" x14ac:dyDescent="0.2">
      <c r="G145" s="37" t="s">
        <v>48</v>
      </c>
      <c r="H145" s="38"/>
      <c r="I145" s="38"/>
      <c r="J145" s="39"/>
      <c r="K145" s="38"/>
      <c r="L145" s="38"/>
      <c r="M145" s="38"/>
      <c r="N145" s="38"/>
      <c r="O145" s="37" t="s">
        <v>49</v>
      </c>
    </row>
    <row r="146" spans="7:19" s="26" customFormat="1" ht="39.950000000000003" customHeight="1" x14ac:dyDescent="0.2">
      <c r="G146" s="37"/>
      <c r="H146" s="38"/>
      <c r="I146" s="38"/>
      <c r="J146" s="39"/>
      <c r="K146" s="38"/>
      <c r="L146" s="38"/>
      <c r="M146" s="38"/>
      <c r="N146" s="38"/>
      <c r="O146" s="37"/>
    </row>
    <row r="147" spans="7:19" s="26" customFormat="1" ht="39.950000000000003" customHeight="1" x14ac:dyDescent="0.2">
      <c r="G147" s="37" t="s">
        <v>50</v>
      </c>
      <c r="H147" s="38"/>
      <c r="I147" s="38"/>
      <c r="J147" s="39"/>
      <c r="K147" s="38"/>
      <c r="L147" s="38"/>
      <c r="M147" s="38"/>
      <c r="N147" s="38"/>
      <c r="O147" s="37" t="s">
        <v>51</v>
      </c>
    </row>
    <row r="148" spans="7:19" s="26" customFormat="1" ht="39.950000000000003" customHeight="1" x14ac:dyDescent="0.2">
      <c r="G148" s="37"/>
      <c r="H148" s="38"/>
      <c r="I148" s="38"/>
      <c r="J148" s="39"/>
      <c r="K148" s="38"/>
      <c r="L148" s="38"/>
      <c r="M148" s="38"/>
      <c r="N148" s="38"/>
      <c r="O148" s="37"/>
    </row>
    <row r="149" spans="7:19" ht="39.950000000000003" customHeight="1" x14ac:dyDescent="0.25">
      <c r="G149" s="42" t="s">
        <v>52</v>
      </c>
      <c r="H149" s="38"/>
      <c r="I149" s="38"/>
      <c r="J149" s="39"/>
      <c r="K149" s="38"/>
      <c r="L149" s="38"/>
      <c r="M149" s="38"/>
      <c r="N149" s="38"/>
      <c r="O149" s="37" t="s">
        <v>53</v>
      </c>
      <c r="P149" s="26"/>
      <c r="Q149" s="26"/>
      <c r="R149" s="26"/>
      <c r="S149" s="26"/>
    </row>
    <row r="150" spans="7:19" ht="39.950000000000003" customHeight="1" x14ac:dyDescent="0.25">
      <c r="G150" s="43"/>
      <c r="H150" s="43"/>
      <c r="I150" s="43"/>
      <c r="J150" s="43"/>
      <c r="K150" s="44"/>
      <c r="L150" s="43"/>
      <c r="M150" s="43"/>
      <c r="N150" s="43"/>
      <c r="O150" s="43"/>
      <c r="P150" s="26"/>
      <c r="Q150" s="26"/>
      <c r="R150" s="26"/>
      <c r="S150" s="26"/>
    </row>
    <row r="151" spans="7:19" ht="39.950000000000003" customHeight="1" x14ac:dyDescent="0.25">
      <c r="G151" s="42" t="s">
        <v>54</v>
      </c>
      <c r="H151" s="43"/>
      <c r="I151" s="43"/>
      <c r="J151" s="43"/>
      <c r="K151" s="44"/>
      <c r="L151" s="43"/>
      <c r="M151" s="43"/>
      <c r="N151" s="43"/>
      <c r="O151" s="37" t="s">
        <v>55</v>
      </c>
      <c r="P151" s="26"/>
      <c r="Q151" s="26"/>
      <c r="R151" s="26"/>
      <c r="S151" s="26"/>
    </row>
    <row r="152" spans="7:19" x14ac:dyDescent="0.25">
      <c r="O152" s="26"/>
      <c r="P152" s="26"/>
      <c r="Q152" s="26"/>
      <c r="R152" s="26"/>
      <c r="S152" s="26"/>
    </row>
  </sheetData>
  <mergeCells count="20">
    <mergeCell ref="L5:L6"/>
    <mergeCell ref="M5:N5"/>
    <mergeCell ref="O5:O6"/>
    <mergeCell ref="P5:P6"/>
    <mergeCell ref="B4:H4"/>
    <mergeCell ref="J4:P4"/>
    <mergeCell ref="B5:B6"/>
    <mergeCell ref="C5:C6"/>
    <mergeCell ref="D5:D6"/>
    <mergeCell ref="E5:F5"/>
    <mergeCell ref="G5:G6"/>
    <mergeCell ref="H5:H6"/>
    <mergeCell ref="J5:J6"/>
    <mergeCell ref="K5:K6"/>
    <mergeCell ref="B1:H1"/>
    <mergeCell ref="J1:P1"/>
    <mergeCell ref="B2:H2"/>
    <mergeCell ref="J2:P2"/>
    <mergeCell ref="B3:H3"/>
    <mergeCell ref="J3:P3"/>
  </mergeCells>
  <dataValidations count="3">
    <dataValidation type="list" allowBlank="1" showInputMessage="1" showErrorMessage="1" sqref="G7:G127">
      <formula1>$G$130:$G$151</formula1>
    </dataValidation>
    <dataValidation type="list" allowBlank="1" showInputMessage="1" showErrorMessage="1" promptTitle="Dráha číslo:" sqref="C7:D127">
      <formula1>"RWY 06,RWY 24,RWY 12,RWY 30"</formula1>
    </dataValidation>
    <dataValidation type="list" allowBlank="1" showInputMessage="1" showErrorMessage="1" promptTitle="Vyplnil:" sqref="H7:H127">
      <formula1>"Ha,Hy,Ka,Ko,Kr,Lu,Ma,Me,St,Šp"</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12</vt:i4>
      </vt:variant>
    </vt:vector>
  </HeadingPairs>
  <TitlesOfParts>
    <vt:vector size="12" baseType="lpstr">
      <vt:lpstr>leden</vt:lpstr>
      <vt:lpstr>únor</vt:lpstr>
      <vt:lpstr>březen</vt:lpstr>
      <vt:lpstr>duben</vt:lpstr>
      <vt:lpstr>květen</vt:lpstr>
      <vt:lpstr>červen</vt:lpstr>
      <vt:lpstr>červenec</vt:lpstr>
      <vt:lpstr>srpen</vt:lpstr>
      <vt:lpstr>září</vt:lpstr>
      <vt:lpstr>říjen</vt:lpstr>
      <vt:lpstr>listopad</vt:lpstr>
      <vt:lpstr>prosinec</vt:lpstr>
    </vt:vector>
  </TitlesOfParts>
  <Company>CAH 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RPL Dispecink</dc:creator>
  <cp:lastModifiedBy>RPL Dispecink</cp:lastModifiedBy>
  <dcterms:created xsi:type="dcterms:W3CDTF">2017-01-20T12:33:03Z</dcterms:created>
  <dcterms:modified xsi:type="dcterms:W3CDTF">2018-09-19T10:48:19Z</dcterms:modified>
</cp:coreProperties>
</file>