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648" documentId="13_ncr:1_{A3E11F79-0B88-44BE-9845-691FED6182DF}" xr6:coauthVersionLast="47" xr6:coauthVersionMax="47" xr10:uidLastSave="{3857D1B9-D85F-46FB-B72E-11017E1F7A51}"/>
  <bookViews>
    <workbookView xWindow="-120" yWindow="-120" windowWidth="29040" windowHeight="15720" activeTab="8"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1" l="1"/>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<sst xmlns="http://schemas.openxmlformats.org/spreadsheetml/2006/main" count="1659" uniqueCount="327">
  <si>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</si>
  <si>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</si>
  <si>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</si>
  <si>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</si>
  <si>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</si>
  <si>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</si>
  <si>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</si>
  <si>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</si>
  <si>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</si>
  <si>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</si>
  <si>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</si>
  <si>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</si>
  <si>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</si>
  <si>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</si>
  <si>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</si>
  <si>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</si>
  <si>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</si>
  <si>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</si>
  <si>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</si>
  <si>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</si>
  <si>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</si>
  <si>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</si>
  <si>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</si>
  <si>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</si>
  <si>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</si>
  <si>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</si>
  <si>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</si>
  <si>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</si>
  <si>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</si>
  <si>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</si>
  <si>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</si>
  <si>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</si>
  <si>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</si>
  <si>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</si>
  <si>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</si>
  <si>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</si>
  <si>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</si>
  <si>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</si>
  <si>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</si>
  <si>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</si>
  <si>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</si>
  <si>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</si>
  <si>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</si>
  <si>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</si>
  <si>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</si>
  <si>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</si>
  <si>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</si>
  <si>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</si>
  <si>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</si>
  <si>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</si>
  <si>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</si>
  <si>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</si>
  <si>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</si>
  <si>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</si>
  <si>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</si>
  <si>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</si>
  <si>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</si>
  <si>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</si>
  <si>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</si>
  <si>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</si>
  <si>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</si>
  <si>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</si>
  <si>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</si>
  <si>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</si>
  <si>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</si>
  <si>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</si>
  <si>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</si>
  <si>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</si>
  <si>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</si>
  <si>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</si>
  <si>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</si>
  <si>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</si>
  <si>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</si>
  <si>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</si>
  <si>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</si>
  <si>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</si>
  <si>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</si>
  <si>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</si>
  <si>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</si>
  <si>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</si>
  <si>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</si>
  <si>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</si>
  <si>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</si>
  <si>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</si>
  <si>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</si>
  <si>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</si>
  <si>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</si>
  <si>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</si>
  <si>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</si>
  <si>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</si>
  <si>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</si>
  <si>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</si>
  <si>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</si>
  <si>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</si>
  <si>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</si>
  <si>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</si>
  <si>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</si>
  <si>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</si>
  <si>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</si>
  <si>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</si>
  <si>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</si>
  <si>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</si>
  <si>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</si>
  <si>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</si>
  <si>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</si>
  <si>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</si>
  <si>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</si>
  <si>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</si>
  <si>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</si>
  <si>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</si>
  <si>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</si>
  <si>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</si>
  <si>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</si>
  <si>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</si>
  <si>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</si>
  <si>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</si>
  <si>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</si>
  <si>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</si>
  <si>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</si>
  <si>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</si>
  <si>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</si>
  <si>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</si>
  <si>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</si>
  <si>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</si>
  <si>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</si>
  <si>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</si>
  <si>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</si>
  <si>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</si>
  <si>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</si>
  <si>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</si>
  <si>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</si>
  <si>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</si>
  <si>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</si>
  <si>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</si>
  <si>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</si>
  <si>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</si>
  <si>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</si>
  <si>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</si>
  <si>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</si>
  <si>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</si>
  <si>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</si>
  <si>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</si>
  <si>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</si>
  <si>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</si>
  <si>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</si>
  <si>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</si>
  <si>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</si>
  <si>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</si>
  <si>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</si>
  <si>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</si>
  <si>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</si>
  <si>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</si>
  <si>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</si>
  <si>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</si>
  <si>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</si>
  <si>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</si>
  <si>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</si>
  <si>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</si>
  <si>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</si>
  <si>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</si>
  <si>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</si>
  <si>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</si>
  <si>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</si>
  <si>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</si>
  <si>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</si>
  <si>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</si>
  <si>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</si>
  <si>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</si>
  <si>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</si>
  <si>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</si>
  <si>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</si>
  <si>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</si>
  <si>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</si>
  <si>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</si>
  <si>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</si>
  <si>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</si>
  <si>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</si>
  <si>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</si>
  <si>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</si>
  <si>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</si>
  <si>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</si>
  <si>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</si>
  <si>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</si>
  <si>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</si>
  <si>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</si>
  <si>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</si>
  <si>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</si>
  <si>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</si>
  <si>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</si>
  <si>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</si>
  <si>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</si>
  <si>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</si>
  <si>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</si>
  <si>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</si>
  <si>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</si>
  <si>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</si>
  <si>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</si>
  <si>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</si>
  <si>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</si>
  <si>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</si>
  <si>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</si>
  <si>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</si>
  <si>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</si>
  <si>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</si>
  <si>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</si>
  <si>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</si>
  <si>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</si>
  <si>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</si>
  <si>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</si>
  <si>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</si>
  <si>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</si>
  <si>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</si>
  <si>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</si>
  <si>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</si>
  <si>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</si>
  <si>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</si>
  <si>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</si>
  <si>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</si>
  <si>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</si>
  <si>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</si>
  <si>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</si>
  <si>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</si>
  <si>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</si>
  <si>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</si>
  <si>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</si>
  <si>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</si>
  <si>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</si>
  <si>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</si>
  <si>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</si>
  <si>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</si>
  <si>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</si>
  <si>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</si>
  <si>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</si>
  <si>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</si>
  <si>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</si>
  <si>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</si>
  <si>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</si>
  <si>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</si>
  <si>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</si>
  <si>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</si>
  <si>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</si>
  <si>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</si>
  <si>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</si>
  <si>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</si>
  <si>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</si>
  <si>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</si>
  <si>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</si>
  <si>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</si>
  <si>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</si>
  <si>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</si>
  <si>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</si>
  <si>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</si>
  <si>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</si>
  <si>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</si>
  <si>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</si>
  <si>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</si>
  <si>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</si>
  <si>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</si>
  <si>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</si>
  <si>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</si>
  <si>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</si>
  <si>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</si>
  <si>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</si>
  <si>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</si>
  <si>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</si>
  <si>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</si>
  <si>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</si>
  <si>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</si>
  <si>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</si>
  <si>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</si>
  <si>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</si>
  <si>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</si>
  <si>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</si>
  <si>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</si>
  <si>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</si>
  <si>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</si>
  <si>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</si>
  <si>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</si>
  <si>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</si>
  <si>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</si>
  <si>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</si>
  <si>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</si>
  <si>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</si>
  <si>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</si>
  <si>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</si>
  <si>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</si>
  <si>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</si>
  <si>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</si>
  <si>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</si>
  <si>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</si>
  <si>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</si>
  <si>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</si>
  <si>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</si>
  <si>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</si>
  <si>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</si>
  <si>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</si>
  <si>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</si>
  <si>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</si>
  <si>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</si>
  <si>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</si>
  <si>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</si>
  <si>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</si>
  <si>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</si>
  <si>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</si>
  <si>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</si>
  <si>
    <t>31.08.</t>
  </si>
  <si>
    <t>15:10</t>
  </si>
  <si>
    <t>23:35</t>
  </si>
  <si>
    <t>01.09.</t>
  </si>
  <si>
    <t>04:50</t>
  </si>
  <si>
    <t>17:00</t>
  </si>
  <si>
    <t>19:00</t>
  </si>
  <si>
    <t>04.09.</t>
  </si>
  <si>
    <t>10:30</t>
  </si>
  <si>
    <t>05.09.</t>
  </si>
  <si>
    <t>01:00</t>
  </si>
  <si>
    <t>06.09.</t>
  </si>
  <si>
    <t>11:20</t>
  </si>
  <si>
    <t>07:09.</t>
  </si>
  <si>
    <t>03:17</t>
  </si>
  <si>
    <t>07.09.</t>
  </si>
  <si>
    <t>08.09.</t>
  </si>
  <si>
    <t>09.09.</t>
  </si>
  <si>
    <t>18:45</t>
  </si>
  <si>
    <t>10.09.</t>
  </si>
  <si>
    <t>13.09.</t>
  </si>
  <si>
    <t>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</si>
</sst>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22" workbookViewId="0">
      <selection activeCell="G32" sqref="G3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t="s">
        <v>27</v>
      </c>
      <c r="D28" s="6" t="s">
        <v>27</v>
      </c>
      <c r="E28" s="7" t="s">
        <v>305</v>
      </c>
      <c r="F28" s="7" t="s">
        <v>306</v>
      </c>
      <c r="G28" s="8" t="s">
        <v>24</v>
      </c>
      <c r="H28" s="9" t="s">
        <v>119</v>
      </c>
      <c r="J28" s="10">
        <v>22</v>
      </c>
      <c r="K28" s="11" t="str">
        <f t="shared" si="0"/>
        <v>RWY 06</v>
      </c>
      <c r="L28" s="11" t="str">
        <f t="shared" si="0"/>
        <v>RWY 06</v>
      </c>
      <c r="M28" s="11" t="str">
        <f t="shared" si="0"/>
        <v>31.08.</v>
      </c>
      <c r="N28" s="11" t="str">
        <f t="shared" si="0"/>
        <v>15:10</v>
      </c>
      <c r="O28" s="11" t="str">
        <f t="shared" si="2"/>
        <v>Main Runway Standard Operation.</v>
      </c>
      <c r="P28" s="12" t="str">
        <f t="shared" si="1"/>
        <v>Ci</v>
      </c>
    </row>
    <row r="29" spans="2:16" ht="36.75" customHeight="1" x14ac:dyDescent="0.25">
      <c r="B29" s="5">
        <v>23</v>
      </c>
      <c r="C29" s="6" t="s">
        <v>23</v>
      </c>
      <c r="D29" s="6" t="s">
        <v>23</v>
      </c>
      <c r="E29" s="7" t="s">
        <v>305</v>
      </c>
      <c r="F29" s="7" t="s">
        <v>307</v>
      </c>
      <c r="G29" s="8" t="s">
        <v>24</v>
      </c>
      <c r="H29" s="9" t="s">
        <v>141</v>
      </c>
      <c r="J29" s="10">
        <v>23</v>
      </c>
      <c r="K29" s="11" t="str">
        <f t="shared" si="0"/>
        <v>RWY 24</v>
      </c>
      <c r="L29" s="11" t="str">
        <f t="shared" si="0"/>
        <v>RWY 24</v>
      </c>
      <c r="M29" s="11" t="str">
        <f t="shared" si="0"/>
        <v>31.08.</v>
      </c>
      <c r="N29" s="11" t="str">
        <f t="shared" si="0"/>
        <v>23:35</v>
      </c>
      <c r="O29" s="11" t="str">
        <f t="shared" si="2"/>
        <v>Main Runway Standard Operation.</v>
      </c>
      <c r="P29" s="12" t="str">
        <f t="shared" si="1"/>
        <v>Ch</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abSelected="1" topLeftCell="A13" workbookViewId="0">
      <selection activeCell="H24" sqref="H2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308</v>
      </c>
      <c r="F7" s="7" t="s">
        <v>309</v>
      </c>
      <c r="G7" s="8" t="s">
        <v>24</v>
      </c>
      <c r="H7" s="9" t="s">
        <v>111</v>
      </c>
      <c r="J7" s="10">
        <v>1</v>
      </c>
      <c r="K7" s="11" t="str">
        <f t="shared" ref="K7:N39" si="0">IF(C7="","",C7)</f>
        <v>RWY 06</v>
      </c>
      <c r="L7" s="11" t="str">
        <f t="shared" si="0"/>
        <v>RWY 06</v>
      </c>
      <c r="M7" s="11" t="str">
        <f t="shared" si="0"/>
        <v>01.09.</v>
      </c>
      <c r="N7" s="11" t="str">
        <f t="shared" si="0"/>
        <v>04:50</v>
      </c>
      <c r="O7" s="11" t="str">
        <f>VLOOKUP(G7,$G$130:$O$151,9,FALSE)</f>
        <v>Main Runway Standard Operation.</v>
      </c>
      <c r="P7" s="12" t="str">
        <f t="shared" ref="P7:P71" si="1">IF(H7="","",H7)</f>
        <v>Be</v>
      </c>
    </row>
    <row r="8" spans="2:20" ht="36.75" customHeight="1" x14ac:dyDescent="0.25">
      <c r="B8" s="5">
        <v>2</v>
      </c>
      <c r="C8" s="6" t="s">
        <v>23</v>
      </c>
      <c r="D8" s="6" t="s">
        <v>23</v>
      </c>
      <c r="E8" s="7" t="s">
        <v>308</v>
      </c>
      <c r="F8" s="7" t="s">
        <v>310</v>
      </c>
      <c r="G8" s="8" t="s">
        <v>24</v>
      </c>
      <c r="H8" s="9" t="s">
        <v>119</v>
      </c>
      <c r="J8" s="10">
        <v>2</v>
      </c>
      <c r="K8" s="11" t="str">
        <f t="shared" si="0"/>
        <v>RWY 24</v>
      </c>
      <c r="L8" s="11" t="str">
        <f t="shared" si="0"/>
        <v>RWY 24</v>
      </c>
      <c r="M8" s="11" t="str">
        <f t="shared" si="0"/>
        <v>01.09.</v>
      </c>
      <c r="N8" s="11" t="str">
        <f t="shared" si="0"/>
        <v>17:00</v>
      </c>
      <c r="O8" s="11" t="str">
        <f t="shared" ref="O8:O71" si="2">VLOOKUP(G8,$G$130:$O$151,9,FALSE)</f>
        <v>Main Runway Standard Operation.</v>
      </c>
      <c r="P8" s="12" t="str">
        <f t="shared" si="1"/>
        <v>Ci</v>
      </c>
    </row>
    <row r="9" spans="2:20" ht="36.75" customHeight="1" x14ac:dyDescent="0.25">
      <c r="B9" s="5">
        <v>3</v>
      </c>
      <c r="C9" s="6" t="s">
        <v>27</v>
      </c>
      <c r="D9" s="6" t="s">
        <v>27</v>
      </c>
      <c r="E9" s="7" t="s">
        <v>308</v>
      </c>
      <c r="F9" s="7" t="s">
        <v>311</v>
      </c>
      <c r="G9" s="8" t="s">
        <v>24</v>
      </c>
      <c r="H9" s="9" t="s">
        <v>119</v>
      </c>
      <c r="J9" s="10">
        <v>3</v>
      </c>
      <c r="K9" s="11" t="s">
        <v>27</v>
      </c>
      <c r="L9" s="11" t="str">
        <f t="shared" si="0"/>
        <v>RWY 06</v>
      </c>
      <c r="M9" s="11" t="str">
        <f t="shared" si="0"/>
        <v>01.09.</v>
      </c>
      <c r="N9" s="11" t="str">
        <f t="shared" si="0"/>
        <v>19:00</v>
      </c>
      <c r="O9" s="11" t="str">
        <f t="shared" si="2"/>
        <v>Main Runway Standard Operation.</v>
      </c>
      <c r="P9" s="12" t="str">
        <f t="shared" si="1"/>
        <v>Ci</v>
      </c>
    </row>
    <row r="10" spans="2:20" ht="36.75" customHeight="1" x14ac:dyDescent="0.25">
      <c r="B10" s="10">
        <v>4</v>
      </c>
      <c r="C10" s="6" t="s">
        <v>23</v>
      </c>
      <c r="D10" s="6" t="s">
        <v>23</v>
      </c>
      <c r="E10" s="7" t="s">
        <v>308</v>
      </c>
      <c r="F10" s="7" t="s">
        <v>224</v>
      </c>
      <c r="G10" s="8" t="s">
        <v>24</v>
      </c>
      <c r="H10" s="9" t="s">
        <v>119</v>
      </c>
      <c r="J10" s="10">
        <v>4</v>
      </c>
      <c r="K10" s="11" t="str">
        <f t="shared" si="0"/>
        <v>RWY 24</v>
      </c>
      <c r="L10" s="11" t="str">
        <f t="shared" si="0"/>
        <v>RWY 24</v>
      </c>
      <c r="M10" s="11" t="str">
        <f t="shared" si="0"/>
        <v>01.09.</v>
      </c>
      <c r="N10" s="11" t="str">
        <f t="shared" si="0"/>
        <v>21:10</v>
      </c>
      <c r="O10" s="11" t="str">
        <f t="shared" si="2"/>
        <v>Main Runway Standard Operation.</v>
      </c>
      <c r="P10" s="12" t="str">
        <f t="shared" si="1"/>
        <v>Ci</v>
      </c>
    </row>
    <row r="11" spans="2:20" ht="36.75" customHeight="1" x14ac:dyDescent="0.25">
      <c r="B11" s="5">
        <v>5</v>
      </c>
      <c r="C11" s="6" t="s">
        <v>25</v>
      </c>
      <c r="D11" s="6" t="s">
        <v>25</v>
      </c>
      <c r="E11" s="7" t="s">
        <v>312</v>
      </c>
      <c r="F11" s="7" t="s">
        <v>313</v>
      </c>
      <c r="G11" s="8" t="s">
        <v>28</v>
      </c>
      <c r="H11" s="9" t="s">
        <v>122</v>
      </c>
      <c r="J11" s="10">
        <v>5</v>
      </c>
      <c r="K11" s="11" t="str">
        <f t="shared" si="0"/>
        <v>RWY 30</v>
      </c>
      <c r="L11" s="11" t="str">
        <f t="shared" si="0"/>
        <v>RWY 30</v>
      </c>
      <c r="M11" s="11" t="str">
        <f t="shared" si="0"/>
        <v>04.09.</v>
      </c>
      <c r="N11" s="11" t="str">
        <f t="shared" si="0"/>
        <v>10:30</v>
      </c>
      <c r="O11" s="11" t="str">
        <f t="shared" si="2"/>
        <v>RWY 24 or RWY 06 is out of service.</v>
      </c>
      <c r="P11" s="12" t="str">
        <f t="shared" si="1"/>
        <v>Va</v>
      </c>
    </row>
    <row r="12" spans="2:20" ht="36.75" customHeight="1" x14ac:dyDescent="0.25">
      <c r="B12" s="5">
        <v>6</v>
      </c>
      <c r="C12" s="6" t="s">
        <v>23</v>
      </c>
      <c r="D12" s="6" t="s">
        <v>23</v>
      </c>
      <c r="E12" s="7" t="s">
        <v>312</v>
      </c>
      <c r="F12" s="7" t="s">
        <v>142</v>
      </c>
      <c r="G12" s="8" t="s">
        <v>24</v>
      </c>
      <c r="H12" s="9" t="s">
        <v>122</v>
      </c>
      <c r="J12" s="10">
        <v>6</v>
      </c>
      <c r="K12" s="11" t="str">
        <f t="shared" si="0"/>
        <v>RWY 24</v>
      </c>
      <c r="L12" s="11" t="str">
        <f t="shared" si="0"/>
        <v>RWY 24</v>
      </c>
      <c r="M12" s="11" t="str">
        <f t="shared" si="0"/>
        <v>04.09.</v>
      </c>
      <c r="N12" s="11" t="str">
        <f t="shared" si="0"/>
        <v>11:30</v>
      </c>
      <c r="O12" s="11" t="str">
        <f t="shared" si="2"/>
        <v>Main Runway Standard Operation.</v>
      </c>
      <c r="P12" s="12" t="str">
        <f t="shared" si="1"/>
        <v>Va</v>
      </c>
    </row>
    <row r="13" spans="2:20" ht="36.75" customHeight="1" x14ac:dyDescent="0.25">
      <c r="B13" s="5">
        <v>7</v>
      </c>
      <c r="C13" s="6" t="s">
        <v>27</v>
      </c>
      <c r="D13" s="6" t="s">
        <v>27</v>
      </c>
      <c r="E13" s="7" t="s">
        <v>312</v>
      </c>
      <c r="F13" s="7" t="s">
        <v>107</v>
      </c>
      <c r="G13" s="8" t="s">
        <v>24</v>
      </c>
      <c r="H13" s="9" t="s">
        <v>122</v>
      </c>
      <c r="J13" s="10">
        <v>7</v>
      </c>
      <c r="K13" s="11" t="str">
        <f t="shared" si="0"/>
        <v>RWY 06</v>
      </c>
      <c r="L13" s="11" t="str">
        <f t="shared" si="0"/>
        <v>RWY 06</v>
      </c>
      <c r="M13" s="11" t="str">
        <f t="shared" si="0"/>
        <v>04.09.</v>
      </c>
      <c r="N13" s="11" t="str">
        <f t="shared" si="0"/>
        <v>14:00</v>
      </c>
      <c r="O13" s="11" t="str">
        <f t="shared" si="2"/>
        <v>Main Runway Standard Operation.</v>
      </c>
      <c r="P13" s="12" t="str">
        <f t="shared" si="1"/>
        <v>Va</v>
      </c>
    </row>
    <row r="14" spans="2:20" ht="36.75" customHeight="1" x14ac:dyDescent="0.25">
      <c r="B14" s="10">
        <v>8</v>
      </c>
      <c r="C14" s="6" t="s">
        <v>23</v>
      </c>
      <c r="D14" s="6" t="s">
        <v>23</v>
      </c>
      <c r="E14" s="13" t="s">
        <v>314</v>
      </c>
      <c r="F14" s="13" t="s">
        <v>315</v>
      </c>
      <c r="G14" s="8" t="s">
        <v>24</v>
      </c>
      <c r="H14" s="9" t="s">
        <v>131</v>
      </c>
      <c r="J14" s="10">
        <v>8</v>
      </c>
      <c r="K14" s="11" t="str">
        <f t="shared" si="0"/>
        <v>RWY 24</v>
      </c>
      <c r="L14" s="11" t="str">
        <f t="shared" si="0"/>
        <v>RWY 24</v>
      </c>
      <c r="M14" s="11" t="str">
        <f t="shared" si="0"/>
        <v>05.09.</v>
      </c>
      <c r="N14" s="11" t="str">
        <f t="shared" si="0"/>
        <v>01:00</v>
      </c>
      <c r="O14" s="11" t="str">
        <f t="shared" si="2"/>
        <v>Main Runway Standard Operation.</v>
      </c>
      <c r="P14" s="12" t="str">
        <f t="shared" si="1"/>
        <v>Me</v>
      </c>
    </row>
    <row r="15" spans="2:20" ht="36.75" customHeight="1" x14ac:dyDescent="0.25">
      <c r="B15" s="5">
        <v>9</v>
      </c>
      <c r="C15" s="6" t="s">
        <v>27</v>
      </c>
      <c r="D15" s="6" t="s">
        <v>27</v>
      </c>
      <c r="E15" s="13" t="s">
        <v>316</v>
      </c>
      <c r="F15" s="13" t="s">
        <v>317</v>
      </c>
      <c r="G15" s="8" t="s">
        <v>24</v>
      </c>
      <c r="H15" s="9" t="s">
        <v>141</v>
      </c>
      <c r="J15" s="10">
        <v>9</v>
      </c>
      <c r="K15" s="11" t="str">
        <f t="shared" si="0"/>
        <v>RWY 06</v>
      </c>
      <c r="L15" s="11" t="str">
        <f t="shared" si="0"/>
        <v>RWY 06</v>
      </c>
      <c r="M15" s="11" t="str">
        <f t="shared" si="0"/>
        <v>06.09.</v>
      </c>
      <c r="N15" s="11" t="str">
        <f t="shared" si="0"/>
        <v>11:20</v>
      </c>
      <c r="O15" s="11" t="str">
        <f t="shared" si="2"/>
        <v>Main Runway Standard Operation.</v>
      </c>
      <c r="P15" s="12" t="str">
        <f t="shared" si="1"/>
        <v>Ch</v>
      </c>
    </row>
    <row r="16" spans="2:20" ht="36.75" customHeight="1" x14ac:dyDescent="0.25">
      <c r="B16" s="5">
        <v>10</v>
      </c>
      <c r="C16" s="6" t="s">
        <v>23</v>
      </c>
      <c r="D16" s="6" t="s">
        <v>23</v>
      </c>
      <c r="E16" s="7" t="s">
        <v>318</v>
      </c>
      <c r="F16" s="7" t="s">
        <v>319</v>
      </c>
      <c r="G16" s="8" t="s">
        <v>24</v>
      </c>
      <c r="H16" s="9" t="s">
        <v>96</v>
      </c>
      <c r="J16" s="10">
        <v>10</v>
      </c>
      <c r="K16" s="11" t="str">
        <f t="shared" si="0"/>
        <v>RWY 24</v>
      </c>
      <c r="L16" s="11" t="str">
        <f t="shared" si="0"/>
        <v>RWY 24</v>
      </c>
      <c r="M16" s="11" t="str">
        <f t="shared" si="0"/>
        <v>07:09.</v>
      </c>
      <c r="N16" s="11" t="str">
        <f t="shared" si="0"/>
        <v>03:17</v>
      </c>
      <c r="O16" s="11" t="str">
        <f t="shared" si="2"/>
        <v>Main Runway Standard Operation.</v>
      </c>
      <c r="P16" s="12" t="str">
        <f t="shared" si="1"/>
        <v>Ka</v>
      </c>
    </row>
    <row r="17" spans="2:16" ht="36.75" customHeight="1" x14ac:dyDescent="0.25">
      <c r="B17" s="5">
        <v>11</v>
      </c>
      <c r="C17" s="6" t="s">
        <v>27</v>
      </c>
      <c r="D17" s="6" t="s">
        <v>27</v>
      </c>
      <c r="E17" s="7" t="s">
        <v>320</v>
      </c>
      <c r="F17" s="7" t="s">
        <v>297</v>
      </c>
      <c r="G17" s="8" t="s">
        <v>24</v>
      </c>
      <c r="H17" s="9" t="s">
        <v>131</v>
      </c>
      <c r="J17" s="10">
        <v>11</v>
      </c>
      <c r="K17" s="11" t="str">
        <f t="shared" si="0"/>
        <v>RWY 06</v>
      </c>
      <c r="L17" s="11" t="str">
        <f t="shared" si="0"/>
        <v>RWY 06</v>
      </c>
      <c r="M17" s="11" t="str">
        <f t="shared" si="0"/>
        <v>07.09.</v>
      </c>
      <c r="N17" s="11" t="str">
        <f t="shared" si="0"/>
        <v>06:20</v>
      </c>
      <c r="O17" s="11" t="str">
        <f t="shared" si="2"/>
        <v>Main Runway Standard Operation.</v>
      </c>
      <c r="P17" s="12" t="str">
        <f t="shared" si="1"/>
        <v>Me</v>
      </c>
    </row>
    <row r="18" spans="2:16" ht="36.75" customHeight="1" x14ac:dyDescent="0.25">
      <c r="B18" s="5">
        <v>12</v>
      </c>
      <c r="C18" s="6" t="s">
        <v>23</v>
      </c>
      <c r="D18" s="6" t="s">
        <v>23</v>
      </c>
      <c r="E18" s="7" t="s">
        <v>321</v>
      </c>
      <c r="F18" s="7" t="s">
        <v>155</v>
      </c>
      <c r="G18" s="8" t="s">
        <v>24</v>
      </c>
      <c r="H18" s="9" t="s">
        <v>122</v>
      </c>
      <c r="J18" s="10">
        <v>12</v>
      </c>
      <c r="K18" s="11" t="str">
        <f t="shared" si="0"/>
        <v>RWY 24</v>
      </c>
      <c r="L18" s="11" t="str">
        <f t="shared" si="0"/>
        <v>RWY 24</v>
      </c>
      <c r="M18" s="11" t="str">
        <f t="shared" si="0"/>
        <v>08.09.</v>
      </c>
      <c r="N18" s="11" t="str">
        <f t="shared" si="0"/>
        <v>20:15</v>
      </c>
      <c r="O18" s="11" t="str">
        <f t="shared" si="2"/>
        <v>Main Runway Standard Operation.</v>
      </c>
      <c r="P18" s="12" t="str">
        <f t="shared" si="1"/>
        <v>Va</v>
      </c>
    </row>
    <row r="19" spans="2:16" ht="36.75" customHeight="1" x14ac:dyDescent="0.25">
      <c r="B19" s="5">
        <v>13</v>
      </c>
      <c r="C19" s="6" t="s">
        <v>27</v>
      </c>
      <c r="D19" s="6" t="s">
        <v>27</v>
      </c>
      <c r="E19" s="7" t="s">
        <v>322</v>
      </c>
      <c r="F19" s="7" t="s">
        <v>201</v>
      </c>
      <c r="G19" s="8" t="s">
        <v>24</v>
      </c>
      <c r="H19" s="9" t="s">
        <v>26</v>
      </c>
      <c r="J19" s="10">
        <v>13</v>
      </c>
      <c r="K19" s="11" t="str">
        <f t="shared" si="0"/>
        <v>RWY 06</v>
      </c>
      <c r="L19" s="11" t="str">
        <f t="shared" si="0"/>
        <v>RWY 06</v>
      </c>
      <c r="M19" s="11" t="str">
        <f t="shared" si="0"/>
        <v>09.09.</v>
      </c>
      <c r="N19" s="11" t="str">
        <f t="shared" si="0"/>
        <v>05:20</v>
      </c>
      <c r="O19" s="11" t="str">
        <f t="shared" si="2"/>
        <v>Main Runway Standard Operation.</v>
      </c>
      <c r="P19" s="12" t="str">
        <f t="shared" si="1"/>
        <v>Se</v>
      </c>
    </row>
    <row r="20" spans="2:16" ht="36.75" customHeight="1" x14ac:dyDescent="0.25">
      <c r="B20" s="5">
        <v>14</v>
      </c>
      <c r="C20" s="6" t="s">
        <v>23</v>
      </c>
      <c r="D20" s="6" t="s">
        <v>23</v>
      </c>
      <c r="E20" s="7" t="s">
        <v>322</v>
      </c>
      <c r="F20" s="7" t="s">
        <v>323</v>
      </c>
      <c r="G20" s="8" t="s">
        <v>24</v>
      </c>
      <c r="H20" s="9" t="s">
        <v>141</v>
      </c>
      <c r="J20" s="10">
        <v>14</v>
      </c>
      <c r="K20" s="11" t="str">
        <f t="shared" si="0"/>
        <v>RWY 24</v>
      </c>
      <c r="L20" s="11" t="str">
        <f t="shared" si="0"/>
        <v>RWY 24</v>
      </c>
      <c r="M20" s="11" t="str">
        <f t="shared" si="0"/>
        <v>09.09.</v>
      </c>
      <c r="N20" s="11" t="str">
        <f t="shared" si="0"/>
        <v>18:45</v>
      </c>
      <c r="O20" s="11" t="str">
        <f t="shared" si="2"/>
        <v>Main Runway Standard Operation.</v>
      </c>
      <c r="P20" s="12" t="str">
        <f t="shared" si="1"/>
        <v>Ch</v>
      </c>
    </row>
    <row r="21" spans="2:16" ht="36.75" customHeight="1" x14ac:dyDescent="0.25">
      <c r="B21" s="5">
        <v>15</v>
      </c>
      <c r="C21" s="6" t="s">
        <v>27</v>
      </c>
      <c r="D21" s="6" t="s">
        <v>27</v>
      </c>
      <c r="E21" s="7" t="s">
        <v>324</v>
      </c>
      <c r="F21" s="7" t="s">
        <v>100</v>
      </c>
      <c r="G21" s="8" t="s">
        <v>24</v>
      </c>
      <c r="H21" s="9" t="s">
        <v>104</v>
      </c>
      <c r="J21" s="10">
        <v>15</v>
      </c>
      <c r="K21" s="11" t="str">
        <f t="shared" si="0"/>
        <v>RWY 06</v>
      </c>
      <c r="L21" s="11" t="str">
        <f t="shared" si="0"/>
        <v>RWY 06</v>
      </c>
      <c r="M21" s="11" t="str">
        <f t="shared" si="0"/>
        <v>10.09.</v>
      </c>
      <c r="N21" s="11" t="str">
        <f t="shared" si="0"/>
        <v>08:00</v>
      </c>
      <c r="O21" s="11" t="str">
        <f t="shared" si="2"/>
        <v>Main Runway Standard Operation.</v>
      </c>
      <c r="P21" s="12" t="str">
        <f t="shared" si="1"/>
        <v>Šp</v>
      </c>
    </row>
    <row r="22" spans="2:16" ht="36.75" customHeight="1" x14ac:dyDescent="0.25">
      <c r="B22" s="5">
        <v>16</v>
      </c>
      <c r="C22" s="6" t="s">
        <v>23</v>
      </c>
      <c r="D22" s="6" t="s">
        <v>23</v>
      </c>
      <c r="E22" s="7" t="s">
        <v>324</v>
      </c>
      <c r="F22" s="7" t="s">
        <v>101</v>
      </c>
      <c r="G22" s="8" t="s">
        <v>24</v>
      </c>
      <c r="H22" s="9" t="s">
        <v>104</v>
      </c>
      <c r="J22" s="10">
        <v>16</v>
      </c>
      <c r="K22" s="11" t="str">
        <f t="shared" si="0"/>
        <v>RWY 24</v>
      </c>
      <c r="L22" s="11" t="str">
        <f t="shared" si="0"/>
        <v>RWY 24</v>
      </c>
      <c r="M22" s="11" t="str">
        <f t="shared" si="0"/>
        <v>10.09.</v>
      </c>
      <c r="N22" s="11" t="str">
        <f t="shared" si="0"/>
        <v>16:30</v>
      </c>
      <c r="O22" s="11" t="str">
        <f t="shared" si="2"/>
        <v>Main Runway Standard Operation.</v>
      </c>
      <c r="P22" s="12" t="str">
        <f t="shared" si="1"/>
        <v>Šp</v>
      </c>
    </row>
    <row r="23" spans="2:16" ht="36.75" customHeight="1" x14ac:dyDescent="0.25">
      <c r="B23" s="5">
        <v>17</v>
      </c>
      <c r="C23" s="6" t="s">
        <v>27</v>
      </c>
      <c r="D23" s="6" t="s">
        <v>27</v>
      </c>
      <c r="E23" s="7" t="s">
        <v>325</v>
      </c>
      <c r="F23" s="7" t="s">
        <v>202</v>
      </c>
      <c r="G23" s="8" t="s">
        <v>24</v>
      </c>
      <c r="H23" s="9" t="s">
        <v>119</v>
      </c>
      <c r="J23" s="10">
        <v>17</v>
      </c>
      <c r="K23" s="11" t="str">
        <f t="shared" si="0"/>
        <v>RWY 06</v>
      </c>
      <c r="L23" s="11" t="str">
        <f t="shared" si="0"/>
        <v>RWY 06</v>
      </c>
      <c r="M23" s="11" t="str">
        <f t="shared" si="0"/>
        <v>13.09.</v>
      </c>
      <c r="N23" s="11" t="str">
        <f t="shared" si="0"/>
        <v>08:30</v>
      </c>
      <c r="O23" s="11" t="str">
        <f t="shared" si="2"/>
        <v>Main Runway Standard Operation.</v>
      </c>
      <c r="P23" s="12" t="str">
        <f t="shared" si="1"/>
        <v>Ci</v>
      </c>
    </row>
    <row r="24" spans="2:16" ht="36.75" customHeight="1" x14ac:dyDescent="0.25">
      <c r="B24" s="5">
        <v>18</v>
      </c>
      <c r="C24" s="6" t="s">
        <v>23</v>
      </c>
      <c r="D24" s="6" t="s">
        <v>23</v>
      </c>
      <c r="E24" s="7" t="s">
        <v>325</v>
      </c>
      <c r="F24" s="7" t="s">
        <v>326</v>
      </c>
      <c r="G24" s="8" t="s">
        <v>24</v>
      </c>
      <c r="H24" s="9" t="s">
        <v>119</v>
      </c>
      <c r="J24" s="10">
        <v>18</v>
      </c>
      <c r="K24" s="11" t="str">
        <f t="shared" si="0"/>
        <v>RWY 24</v>
      </c>
      <c r="L24" s="11" t="str">
        <f t="shared" si="0"/>
        <v>RWY 24</v>
      </c>
      <c r="M24" s="11" t="str">
        <f t="shared" si="0"/>
        <v>13.09.</v>
      </c>
      <c r="N24" s="11" t="str">
        <f t="shared" si="0"/>
        <v>12:30</v>
      </c>
      <c r="O24" s="11" t="str">
        <f t="shared" si="2"/>
        <v>Main Runway Standard Operation.</v>
      </c>
      <c r="P24" s="12" t="str">
        <f t="shared" si="1"/>
        <v>Ci</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2025-09-13T12:26:16Z</dcterms:modified>
  <cp:category/>
  <cp:contentStatus/>
</cp:coreProperties>
</file>