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905" documentId="13_ncr:1_{A3E11F79-0B88-44BE-9845-691FED6182DF}" xr6:coauthVersionLast="47" xr6:coauthVersionMax="47" xr10:uidLastSave="{4E24DB97-41C5-4FE2-A575-568D3863EDED}"/>
  <bookViews>
    <workbookView xWindow="-120" yWindow="-120" windowWidth="29040" windowHeight="15720" activeTab="1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<sst xmlns="http://schemas.openxmlformats.org/spreadsheetml/2006/main" count="1911" uniqueCount="380">
  <si>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</si>
  <si>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</si>
  <si>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</si>
  <si>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</si>
  <si>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</si>
  <si>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</si>
  <si>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</si>
  <si>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</si>
  <si>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</si>
  <si>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</si>
  <si>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</si>
  <si>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</si>
  <si>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</si>
  <si>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</si>
  <si>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</si>
  <si>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</si>
  <si>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</si>
  <si>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</si>
  <si>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</si>
  <si>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</si>
  <si>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</si>
  <si>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</si>
  <si>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</si>
  <si>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</si>
  <si>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</si>
  <si>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</si>
  <si>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</si>
  <si>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</si>
  <si>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</si>
  <si>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</si>
  <si>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</si>
  <si>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</si>
  <si>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</si>
  <si>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</si>
  <si>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</si>
  <si>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</si>
  <si>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</si>
  <si>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</si>
  <si>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</si>
  <si>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</si>
  <si>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</si>
  <si>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</si>
  <si>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</si>
  <si>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</si>
  <si>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</si>
  <si>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</si>
  <si>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</si>
  <si>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</si>
  <si>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</si>
  <si>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</si>
  <si>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</si>
  <si>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</si>
  <si>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</si>
  <si>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</si>
  <si>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</si>
  <si>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</si>
  <si>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</si>
  <si>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</si>
  <si>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</si>
  <si>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</si>
  <si>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</si>
  <si>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</si>
  <si>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</si>
  <si>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</si>
  <si>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</si>
  <si>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</si>
  <si>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</si>
  <si>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</si>
  <si>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</si>
  <si>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</si>
  <si>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</si>
  <si>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</si>
  <si>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</si>
  <si>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</si>
  <si>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</si>
  <si>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</si>
  <si>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</si>
  <si>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</si>
  <si>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</si>
  <si>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</si>
  <si>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</si>
  <si>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</si>
  <si>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</si>
  <si>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</si>
  <si>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</si>
  <si>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</si>
  <si>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</si>
  <si>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</si>
  <si>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</si>
  <si>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</si>
  <si>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</si>
  <si>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</si>
  <si>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</si>
  <si>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</si>
  <si>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</si>
  <si>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</si>
  <si>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</si>
  <si>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</si>
  <si>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</si>
  <si>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</si>
  <si>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</si>
  <si>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</si>
  <si>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</si>
  <si>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</si>
  <si>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</si>
  <si>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</si>
  <si>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</si>
  <si>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</si>
  <si>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</si>
  <si>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</si>
  <si>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</si>
  <si>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</si>
  <si>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</si>
  <si>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</si>
  <si>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</si>
  <si>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</si>
  <si>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</si>
  <si>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</si>
  <si>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</si>
  <si>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</si>
  <si>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</si>
  <si>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</si>
  <si>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</si>
  <si>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</si>
  <si>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</si>
  <si>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</si>
  <si>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</si>
  <si>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</si>
  <si>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</si>
  <si>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</si>
  <si>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</si>
  <si>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</si>
  <si>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</si>
  <si>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</si>
  <si>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</si>
  <si>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</si>
  <si>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</si>
  <si>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</si>
  <si>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</si>
  <si>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</si>
  <si>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</si>
  <si>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</si>
  <si>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</si>
  <si>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</si>
  <si>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</si>
  <si>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</si>
  <si>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</si>
  <si>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</si>
  <si>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</si>
  <si>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</si>
  <si>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</si>
  <si>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</si>
  <si>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</si>
  <si>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</si>
  <si>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</si>
  <si>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</si>
  <si>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</si>
  <si>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</si>
  <si>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</si>
  <si>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</si>
  <si>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</si>
  <si>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</si>
  <si>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</si>
  <si>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</si>
  <si>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</si>
  <si>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</si>
  <si>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</si>
  <si>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</si>
  <si>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</si>
  <si>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</si>
  <si>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</si>
  <si>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</si>
  <si>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</si>
  <si>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</si>
  <si>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</si>
  <si>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</si>
  <si>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</si>
  <si>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</si>
  <si>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</si>
  <si>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</si>
  <si>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</si>
  <si>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</si>
  <si>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</si>
  <si>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</si>
  <si>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</si>
  <si>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</si>
  <si>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</si>
  <si>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</si>
  <si>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</si>
  <si>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</si>
  <si>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</si>
  <si>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</si>
  <si>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</si>
  <si>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</si>
  <si>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</si>
  <si>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</si>
  <si>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</si>
  <si>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</si>
  <si>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</si>
  <si>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</si>
  <si>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</si>
  <si>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</si>
  <si>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</si>
  <si>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</si>
  <si>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</si>
  <si>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</si>
  <si>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</si>
  <si>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</si>
  <si>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</si>
  <si>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</si>
  <si>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</si>
  <si>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</si>
  <si>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</si>
  <si>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</si>
  <si>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</si>
  <si>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</si>
  <si>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</si>
  <si>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</si>
  <si>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</si>
  <si>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</si>
  <si>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</si>
  <si>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</si>
  <si>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</si>
  <si>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</si>
  <si>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</si>
  <si>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</si>
  <si>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</si>
  <si>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</si>
  <si>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</si>
  <si>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</si>
  <si>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</si>
  <si>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</si>
  <si>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</si>
  <si>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</si>
  <si>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</si>
  <si>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</si>
  <si>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</si>
  <si>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</si>
  <si>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</si>
  <si>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</si>
  <si>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</si>
  <si>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</si>
  <si>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</si>
  <si>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</si>
  <si>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</si>
  <si>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</si>
  <si>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</si>
  <si>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</si>
  <si>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</si>
  <si>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</si>
  <si>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</si>
  <si>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</si>
  <si>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</si>
  <si>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</si>
  <si>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</si>
  <si>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</si>
  <si>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</si>
  <si>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</si>
  <si>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</si>
  <si>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</si>
  <si>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</si>
  <si>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</si>
  <si>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</si>
  <si>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</si>
  <si>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</si>
  <si>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</si>
  <si>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</si>
  <si>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</si>
  <si>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</si>
  <si>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</si>
  <si>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</si>
  <si>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</si>
  <si>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</si>
  <si>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</si>
  <si>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</si>
  <si>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</si>
  <si>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</si>
  <si>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</si>
  <si>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</si>
  <si>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</si>
  <si>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</si>
  <si>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</si>
  <si>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</si>
  <si>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</si>
  <si>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</si>
  <si>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</si>
  <si>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</si>
  <si>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</si>
  <si>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</si>
  <si>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</si>
  <si>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</si>
  <si>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</si>
  <si>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</si>
  <si>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</si>
  <si>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</si>
  <si>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</si>
  <si>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</si>
  <si>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</si>
  <si>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</si>
  <si>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</si>
  <si>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</si>
  <si>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</si>
  <si>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</si>
  <si>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</si>
  <si>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</si>
  <si>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</si>
  <si>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</si>
  <si>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</si>
  <si>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</si>
  <si>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</si>
  <si>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</si>
  <si>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</si>
  <si>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</si>
  <si>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</si>
  <si>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</si>
  <si>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</si>
  <si>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</si>
  <si>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</si>
  <si>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</si>
  <si>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</si>
  <si>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</si>
  <si>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</si>
  <si>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</si>
  <si>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</si>
  <si>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</si>
  <si>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</si>
  <si>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</si>
  <si>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</si>
  <si>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</si>
  <si>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</si>
  <si>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</si>
  <si>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</si>
  <si>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</si>
  <si>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</si>
  <si>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</si>
  <si>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</si>
  <si>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</si>
  <si>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</si>
  <si>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</si>
  <si>
    <t>20.10.</t>
  </si>
  <si>
    <t>04:00</t>
  </si>
  <si>
    <t>05:45</t>
  </si>
  <si>
    <t>21.10.</t>
  </si>
  <si>
    <t>22.10.</t>
  </si>
  <si>
    <t>07:15</t>
  </si>
  <si>
    <t>10:55</t>
  </si>
  <si>
    <t>23.10.</t>
  </si>
  <si>
    <t>23.10</t>
  </si>
  <si>
    <t>12:41</t>
  </si>
  <si>
    <t>01.11.</t>
  </si>
  <si>
    <t>09:46</t>
  </si>
  <si>
    <t>16:25</t>
  </si>
  <si>
    <t>02.11.</t>
  </si>
  <si>
    <t>06.11.</t>
  </si>
  <si>
    <t>09:35</t>
  </si>
  <si>
    <t>14:45</t>
  </si>
  <si>
    <t>18:30</t>
  </si>
  <si>
    <t>07.11.</t>
  </si>
  <si>
    <t>08.11.</t>
  </si>
  <si>
    <t>02:55</t>
  </si>
  <si>
    <t>14.11.</t>
  </si>
  <si>
    <t>19.11.</t>
  </si>
  <si>
    <t>12:20</t>
  </si>
  <si>
    <t>19.11</t>
  </si>
  <si>
    <t>13:20</t>
  </si>
  <si>
    <t>21.11.</t>
  </si>
  <si>
    <t>22:05</t>
  </si>
  <si>
    <t>24.11.</t>
  </si>
  <si>
    <t>16:20</t>
  </si>
  <si>
    <t>08.12.</t>
  </si>
  <si>
    <t>09.12.</t>
  </si>
  <si>
    <t>00:30</t>
  </si>
  <si>
    <t>09:12.</t>
  </si>
  <si>
    <t>12:50</t>
  </si>
  <si>
    <t>20.10</t>
  </si>
  <si>
    <t>09.12</t>
  </si>
  <si>
    <t>22.30</t>
  </si>
  <si>
    <t>11.12.</t>
  </si>
  <si>
    <t>14.00</t>
  </si>
  <si>
    <t>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</si>
</sst>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7"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t="s">
        <v>23</v>
      </c>
      <c r="D15" s="6" t="s">
        <v>23</v>
      </c>
      <c r="E15" s="13" t="s">
        <v>339</v>
      </c>
      <c r="F15" s="13" t="s">
        <v>340</v>
      </c>
      <c r="G15" s="8" t="s">
        <v>24</v>
      </c>
      <c r="H15" s="9" t="s">
        <v>143</v>
      </c>
      <c r="J15" s="10">
        <v>9</v>
      </c>
      <c r="K15" s="11" t="str">
        <f t="shared" si="0"/>
        <v>RWY 24</v>
      </c>
      <c r="L15" s="11" t="str">
        <f t="shared" si="0"/>
        <v>RWY 24</v>
      </c>
      <c r="M15" s="11" t="str">
        <f t="shared" si="0"/>
        <v>20.10.</v>
      </c>
      <c r="N15" s="11" t="str">
        <f t="shared" si="0"/>
        <v>04:00</v>
      </c>
      <c r="O15" s="11" t="str">
        <f t="shared" si="2"/>
        <v>Main Runway Standard Operation.</v>
      </c>
      <c r="P15" s="12" t="str">
        <f t="shared" si="1"/>
        <v>Lu</v>
      </c>
    </row>
    <row r="16" spans="2:20" ht="36.75" customHeight="1" x14ac:dyDescent="0.25">
      <c r="B16" s="5">
        <v>10</v>
      </c>
      <c r="C16" s="6" t="s">
        <v>27</v>
      </c>
      <c r="D16" s="6" t="s">
        <v>27</v>
      </c>
      <c r="E16" s="7" t="s">
        <v>339</v>
      </c>
      <c r="F16" s="7" t="s">
        <v>341</v>
      </c>
      <c r="G16" s="8" t="s">
        <v>24</v>
      </c>
      <c r="H16" s="9" t="s">
        <v>131</v>
      </c>
      <c r="J16" s="10">
        <v>10</v>
      </c>
      <c r="K16" s="11" t="str">
        <f t="shared" si="0"/>
        <v>RWY 06</v>
      </c>
      <c r="L16" s="11" t="str">
        <f t="shared" si="0"/>
        <v>RWY 06</v>
      </c>
      <c r="M16" s="11" t="str">
        <f t="shared" si="0"/>
        <v>20.10.</v>
      </c>
      <c r="N16" s="11" t="str">
        <f t="shared" si="0"/>
        <v>05:45</v>
      </c>
      <c r="O16" s="11" t="str">
        <f t="shared" si="2"/>
        <v>Main Runway Standard Operation.</v>
      </c>
      <c r="P16" s="12" t="str">
        <f t="shared" si="1"/>
        <v>Me</v>
      </c>
    </row>
    <row r="17" spans="2:16" ht="36.75" customHeight="1" x14ac:dyDescent="0.25">
      <c r="B17" s="5">
        <v>11</v>
      </c>
      <c r="C17" s="6" t="s">
        <v>23</v>
      </c>
      <c r="D17" s="6" t="s">
        <v>23</v>
      </c>
      <c r="E17" s="7" t="s">
        <v>342</v>
      </c>
      <c r="F17" s="7" t="s">
        <v>340</v>
      </c>
      <c r="G17" s="8" t="s">
        <v>24</v>
      </c>
      <c r="H17" s="9" t="s">
        <v>119</v>
      </c>
      <c r="J17" s="10">
        <v>11</v>
      </c>
      <c r="K17" s="11" t="str">
        <f t="shared" si="0"/>
        <v>RWY 24</v>
      </c>
      <c r="L17" s="11" t="str">
        <f t="shared" si="0"/>
        <v>RWY 24</v>
      </c>
      <c r="M17" s="11" t="str">
        <f t="shared" si="0"/>
        <v>21.10.</v>
      </c>
      <c r="N17" s="11" t="str">
        <f t="shared" si="0"/>
        <v>04:00</v>
      </c>
      <c r="O17" s="11" t="str">
        <f t="shared" si="2"/>
        <v>Main Runway Standard Operation.</v>
      </c>
      <c r="P17" s="12" t="str">
        <f t="shared" si="1"/>
        <v>Ci</v>
      </c>
    </row>
    <row r="18" spans="2:16" ht="36.75" customHeight="1" x14ac:dyDescent="0.25">
      <c r="B18" s="5">
        <v>12</v>
      </c>
      <c r="C18" s="6" t="s">
        <v>27</v>
      </c>
      <c r="D18" s="6" t="s">
        <v>27</v>
      </c>
      <c r="E18" s="7" t="s">
        <v>343</v>
      </c>
      <c r="F18" s="7" t="s">
        <v>344</v>
      </c>
      <c r="G18" s="8" t="s">
        <v>24</v>
      </c>
      <c r="H18" s="9" t="s">
        <v>143</v>
      </c>
      <c r="J18" s="10">
        <v>12</v>
      </c>
      <c r="K18" s="11" t="str">
        <f t="shared" si="0"/>
        <v>RWY 06</v>
      </c>
      <c r="L18" s="11" t="str">
        <f t="shared" si="0"/>
        <v>RWY 06</v>
      </c>
      <c r="M18" s="11" t="str">
        <f t="shared" si="0"/>
        <v>22.10.</v>
      </c>
      <c r="N18" s="11" t="str">
        <f t="shared" si="0"/>
        <v>07:15</v>
      </c>
      <c r="O18" s="11" t="str">
        <f t="shared" si="2"/>
        <v>Main Runway Standard Operation.</v>
      </c>
      <c r="P18" s="12" t="str">
        <f t="shared" si="1"/>
        <v>Lu</v>
      </c>
    </row>
    <row r="19" spans="2:16" ht="36.75" customHeight="1" x14ac:dyDescent="0.25">
      <c r="B19" s="5">
        <v>13</v>
      </c>
      <c r="C19" s="6" t="s">
        <v>23</v>
      </c>
      <c r="D19" s="6" t="s">
        <v>23</v>
      </c>
      <c r="E19" s="7" t="s">
        <v>343</v>
      </c>
      <c r="F19" s="7" t="s">
        <v>345</v>
      </c>
      <c r="G19" s="8" t="s">
        <v>24</v>
      </c>
      <c r="H19" s="9" t="s">
        <v>143</v>
      </c>
      <c r="J19" s="10">
        <v>13</v>
      </c>
      <c r="K19" s="11" t="str">
        <f t="shared" si="0"/>
        <v>RWY 24</v>
      </c>
      <c r="L19" s="11" t="str">
        <f t="shared" si="0"/>
        <v>RWY 24</v>
      </c>
      <c r="M19" s="11" t="str">
        <f t="shared" si="0"/>
        <v>22.10.</v>
      </c>
      <c r="N19" s="11" t="str">
        <f t="shared" si="0"/>
        <v>10:55</v>
      </c>
      <c r="O19" s="11" t="str">
        <f t="shared" si="2"/>
        <v>Main Runway Standard Operation.</v>
      </c>
      <c r="P19" s="12" t="str">
        <f t="shared" si="1"/>
        <v>Lu</v>
      </c>
    </row>
    <row r="20" spans="2:16" ht="36.75" customHeight="1" x14ac:dyDescent="0.25">
      <c r="B20" s="5">
        <v>14</v>
      </c>
      <c r="C20" s="6" t="s">
        <v>27</v>
      </c>
      <c r="D20" s="6" t="s">
        <v>27</v>
      </c>
      <c r="E20" s="7" t="s">
        <v>346</v>
      </c>
      <c r="F20" s="7" t="s">
        <v>103</v>
      </c>
      <c r="G20" s="8" t="s">
        <v>24</v>
      </c>
      <c r="H20" s="9" t="s">
        <v>111</v>
      </c>
      <c r="J20" s="10">
        <v>14</v>
      </c>
      <c r="K20" s="11" t="str">
        <f t="shared" si="0"/>
        <v>RWY 06</v>
      </c>
      <c r="L20" s="11" t="str">
        <f t="shared" si="0"/>
        <v>RWY 06</v>
      </c>
      <c r="M20" s="11" t="str">
        <f t="shared" si="0"/>
        <v>23.10.</v>
      </c>
      <c r="N20" s="11" t="str">
        <f t="shared" si="0"/>
        <v>12:00</v>
      </c>
      <c r="O20" s="11" t="str">
        <f t="shared" si="2"/>
        <v>Main Runway Standard Operation.</v>
      </c>
      <c r="P20" s="12" t="str">
        <f t="shared" si="1"/>
        <v>Be</v>
      </c>
    </row>
    <row r="21" spans="2:16" ht="36.75" customHeight="1" x14ac:dyDescent="0.25">
      <c r="B21" s="5">
        <v>15</v>
      </c>
      <c r="C21" s="6" t="s">
        <v>23</v>
      </c>
      <c r="D21" s="6" t="s">
        <v>23</v>
      </c>
      <c r="E21" s="7" t="s">
        <v>347</v>
      </c>
      <c r="F21" s="7" t="s">
        <v>348</v>
      </c>
      <c r="G21" s="8" t="s">
        <v>24</v>
      </c>
      <c r="H21" s="9" t="s">
        <v>111</v>
      </c>
      <c r="J21" s="10">
        <v>15</v>
      </c>
      <c r="K21" s="11" t="str">
        <f t="shared" si="0"/>
        <v>RWY 24</v>
      </c>
      <c r="L21" s="11" t="str">
        <f t="shared" si="0"/>
        <v>RWY 24</v>
      </c>
      <c r="M21" s="11" t="str">
        <f t="shared" si="0"/>
        <v>23.10</v>
      </c>
      <c r="N21" s="11" t="str">
        <f t="shared" si="0"/>
        <v>12:41</v>
      </c>
      <c r="O21" s="11" t="str">
        <f t="shared" si="2"/>
        <v>Main Runway Standard Operation.</v>
      </c>
      <c r="P21" s="12" t="str">
        <f t="shared" si="1"/>
        <v>Be</v>
      </c>
    </row>
    <row r="22" spans="2:16" ht="36.75" customHeight="1" x14ac:dyDescent="0.25">
      <c r="B22" s="5">
        <v>16</v>
      </c>
      <c r="C22" s="6" t="s">
        <v>27</v>
      </c>
      <c r="D22" s="6" t="s">
        <v>27</v>
      </c>
      <c r="E22" s="7" t="s">
        <v>349</v>
      </c>
      <c r="F22" s="7" t="s">
        <v>350</v>
      </c>
      <c r="G22" s="8" t="s">
        <v>24</v>
      </c>
      <c r="H22" s="9" t="s">
        <v>96</v>
      </c>
      <c r="J22" s="10">
        <v>16</v>
      </c>
      <c r="K22" s="11" t="str">
        <f t="shared" si="0"/>
        <v>RWY 06</v>
      </c>
      <c r="L22" s="11" t="str">
        <f t="shared" si="0"/>
        <v>RWY 06</v>
      </c>
      <c r="M22" s="11" t="str">
        <f t="shared" si="0"/>
        <v>01.11.</v>
      </c>
      <c r="N22" s="11" t="str">
        <f t="shared" si="0"/>
        <v>09:46</v>
      </c>
      <c r="O22" s="11" t="str">
        <f t="shared" si="2"/>
        <v>Main Runway Standard Operation.</v>
      </c>
      <c r="P22" s="12" t="str">
        <f t="shared" si="1"/>
        <v>Ka</v>
      </c>
    </row>
    <row r="23" spans="2:16" ht="36.75" customHeight="1" x14ac:dyDescent="0.25">
      <c r="B23" s="5">
        <v>17</v>
      </c>
      <c r="C23" s="6" t="s">
        <v>23</v>
      </c>
      <c r="D23" s="6" t="s">
        <v>23</v>
      </c>
      <c r="E23" s="7" t="s">
        <v>349</v>
      </c>
      <c r="F23" s="7" t="s">
        <v>351</v>
      </c>
      <c r="G23" s="8" t="s">
        <v>24</v>
      </c>
      <c r="H23" s="9" t="s">
        <v>96</v>
      </c>
      <c r="J23" s="10">
        <v>17</v>
      </c>
      <c r="K23" s="11" t="str">
        <f t="shared" si="0"/>
        <v>RWY 24</v>
      </c>
      <c r="L23" s="11" t="str">
        <f t="shared" si="0"/>
        <v>RWY 24</v>
      </c>
      <c r="M23" s="11" t="str">
        <f t="shared" si="0"/>
        <v>01.11.</v>
      </c>
      <c r="N23" s="11" t="str">
        <f t="shared" si="0"/>
        <v>16:25</v>
      </c>
      <c r="O23" s="11" t="str">
        <f t="shared" si="2"/>
        <v>Main Runway Standard Operation.</v>
      </c>
      <c r="P23" s="12" t="str">
        <f t="shared" si="1"/>
        <v>Ka</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abSelected="1" topLeftCell="A23" workbookViewId="0">
      <selection activeCell="G33" sqref="G3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84</v>
      </c>
      <c r="C4" s="42"/>
      <c r="D4" s="42"/>
      <c r="E4" s="42"/>
      <c r="F4" s="42"/>
      <c r="G4" s="42"/>
      <c r="H4" s="43"/>
      <c r="I4" s="2"/>
      <c r="J4" s="44" t="s">
        <v>85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352</v>
      </c>
      <c r="F7" s="7" t="s">
        <v>288</v>
      </c>
      <c r="G7" s="8" t="s">
        <v>24</v>
      </c>
      <c r="H7" s="9" t="s">
        <v>143</v>
      </c>
      <c r="J7" s="10">
        <v>1</v>
      </c>
      <c r="K7" s="11" t="str">
        <f t="shared" ref="K7:N39" si="0">IF(C7="","",C7)</f>
        <v>RWY 06</v>
      </c>
      <c r="L7" s="11" t="str">
        <f t="shared" si="0"/>
        <v>RWY 06</v>
      </c>
      <c r="M7" s="11" t="str">
        <f t="shared" si="0"/>
        <v>02.11.</v>
      </c>
      <c r="N7" s="11" t="str">
        <f t="shared" si="0"/>
        <v>11:50</v>
      </c>
      <c r="O7" s="11" t="str">
        <f>VLOOKUP(G7,$G$130:$O$151,9,FALSE)</f>
        <v>Main Runway Standard Operation.</v>
      </c>
      <c r="P7" s="12" t="str">
        <f t="shared" ref="P7:P71" si="1">IF(H7="","",H7)</f>
        <v>Lu</v>
      </c>
    </row>
    <row r="8" spans="2:20" ht="36.75" customHeight="1" x14ac:dyDescent="0.25">
      <c r="B8" s="5">
        <v>2</v>
      </c>
      <c r="C8" s="6" t="s">
        <v>23</v>
      </c>
      <c r="D8" s="6" t="s">
        <v>23</v>
      </c>
      <c r="E8" s="7" t="s">
        <v>352</v>
      </c>
      <c r="F8" s="7" t="s">
        <v>239</v>
      </c>
      <c r="G8" s="8" t="s">
        <v>24</v>
      </c>
      <c r="H8" s="9" t="s">
        <v>143</v>
      </c>
      <c r="J8" s="10">
        <v>2</v>
      </c>
      <c r="K8" s="11" t="str">
        <f t="shared" si="0"/>
        <v>RWY 24</v>
      </c>
      <c r="L8" s="11" t="str">
        <f t="shared" si="0"/>
        <v>RWY 24</v>
      </c>
      <c r="M8" s="11" t="str">
        <f t="shared" si="0"/>
        <v>02.11.</v>
      </c>
      <c r="N8" s="11" t="str">
        <f t="shared" si="0"/>
        <v>12:35</v>
      </c>
      <c r="O8" s="11" t="str">
        <f t="shared" ref="O8:O71" si="2">VLOOKUP(G8,$G$130:$O$151,9,FALSE)</f>
        <v>Main Runway Standard Operation.</v>
      </c>
      <c r="P8" s="12" t="str">
        <f t="shared" si="1"/>
        <v>Lu</v>
      </c>
    </row>
    <row r="9" spans="2:20" ht="36.75" customHeight="1" x14ac:dyDescent="0.25">
      <c r="B9" s="5">
        <v>3</v>
      </c>
      <c r="C9" s="6" t="s">
        <v>27</v>
      </c>
      <c r="D9" s="6" t="s">
        <v>27</v>
      </c>
      <c r="E9" s="7" t="s">
        <v>353</v>
      </c>
      <c r="F9" s="7" t="s">
        <v>354</v>
      </c>
      <c r="G9" s="8" t="s">
        <v>24</v>
      </c>
      <c r="H9" s="9" t="s">
        <v>91</v>
      </c>
      <c r="J9" s="10">
        <v>3</v>
      </c>
      <c r="K9" s="11"/>
      <c r="L9" s="11" t="str">
        <f t="shared" si="0"/>
        <v>RWY 06</v>
      </c>
      <c r="M9" s="11" t="str">
        <f t="shared" si="0"/>
        <v>06.11.</v>
      </c>
      <c r="N9" s="11" t="str">
        <f t="shared" si="0"/>
        <v>09:35</v>
      </c>
      <c r="O9" s="11" t="str">
        <f t="shared" si="2"/>
        <v>Main Runway Standard Operation.</v>
      </c>
      <c r="P9" s="12" t="str">
        <f t="shared" si="1"/>
        <v>Hy</v>
      </c>
    </row>
    <row r="10" spans="2:20" ht="36.75" customHeight="1" x14ac:dyDescent="0.25">
      <c r="B10" s="10">
        <v>4</v>
      </c>
      <c r="C10" s="6" t="s">
        <v>23</v>
      </c>
      <c r="D10" s="6" t="s">
        <v>23</v>
      </c>
      <c r="E10" s="7" t="s">
        <v>353</v>
      </c>
      <c r="F10" s="7" t="s">
        <v>355</v>
      </c>
      <c r="G10" s="8" t="s">
        <v>24</v>
      </c>
      <c r="H10" s="9" t="s">
        <v>91</v>
      </c>
      <c r="J10" s="10">
        <v>4</v>
      </c>
      <c r="K10" s="11" t="str">
        <f t="shared" si="0"/>
        <v>RWY 24</v>
      </c>
      <c r="L10" s="11" t="str">
        <f t="shared" si="0"/>
        <v>RWY 24</v>
      </c>
      <c r="M10" s="11" t="str">
        <f t="shared" si="0"/>
        <v>06.11.</v>
      </c>
      <c r="N10" s="11" t="str">
        <f t="shared" si="0"/>
        <v>14:45</v>
      </c>
      <c r="O10" s="11" t="str">
        <f t="shared" si="2"/>
        <v>Main Runway Standard Operation.</v>
      </c>
      <c r="P10" s="12" t="str">
        <f t="shared" si="1"/>
        <v>Hy</v>
      </c>
    </row>
    <row r="11" spans="2:20" ht="36.75" customHeight="1" x14ac:dyDescent="0.25">
      <c r="B11" s="5">
        <v>5</v>
      </c>
      <c r="C11" s="6" t="s">
        <v>27</v>
      </c>
      <c r="D11" s="6" t="s">
        <v>27</v>
      </c>
      <c r="E11" s="7" t="s">
        <v>353</v>
      </c>
      <c r="F11" s="7" t="s">
        <v>356</v>
      </c>
      <c r="G11" s="8" t="s">
        <v>24</v>
      </c>
      <c r="H11" s="9" t="s">
        <v>131</v>
      </c>
      <c r="J11" s="10">
        <v>5</v>
      </c>
      <c r="K11" s="11" t="str">
        <f t="shared" si="0"/>
        <v>RWY 06</v>
      </c>
      <c r="L11" s="11" t="str">
        <f t="shared" si="0"/>
        <v>RWY 06</v>
      </c>
      <c r="M11" s="11" t="str">
        <f t="shared" si="0"/>
        <v>06.11.</v>
      </c>
      <c r="N11" s="11" t="str">
        <f t="shared" si="0"/>
        <v>18:30</v>
      </c>
      <c r="O11" s="11" t="str">
        <f t="shared" si="2"/>
        <v>Main Runway Standard Operation.</v>
      </c>
      <c r="P11" s="12" t="str">
        <f t="shared" si="1"/>
        <v>Me</v>
      </c>
    </row>
    <row r="12" spans="2:20" ht="36.75" customHeight="1" x14ac:dyDescent="0.25">
      <c r="B12" s="5">
        <v>6</v>
      </c>
      <c r="C12" s="6" t="s">
        <v>27</v>
      </c>
      <c r="D12" s="6" t="s">
        <v>27</v>
      </c>
      <c r="E12" s="7" t="s">
        <v>357</v>
      </c>
      <c r="F12" s="7" t="s">
        <v>231</v>
      </c>
      <c r="G12" s="8" t="s">
        <v>24</v>
      </c>
      <c r="H12" s="9" t="s">
        <v>141</v>
      </c>
      <c r="J12" s="10">
        <v>6</v>
      </c>
      <c r="K12" s="11" t="str">
        <f t="shared" si="0"/>
        <v>RWY 06</v>
      </c>
      <c r="L12" s="11" t="str">
        <f t="shared" si="0"/>
        <v>RWY 06</v>
      </c>
      <c r="M12" s="11" t="str">
        <f t="shared" si="0"/>
        <v>07.11.</v>
      </c>
      <c r="N12" s="11" t="str">
        <f t="shared" si="0"/>
        <v>07:10</v>
      </c>
      <c r="O12" s="11" t="str">
        <f t="shared" si="2"/>
        <v>Main Runway Standard Operation.</v>
      </c>
      <c r="P12" s="12" t="str">
        <f t="shared" si="1"/>
        <v>Ch</v>
      </c>
    </row>
    <row r="13" spans="2:20" ht="36.75" customHeight="1" x14ac:dyDescent="0.25">
      <c r="B13" s="5">
        <v>7</v>
      </c>
      <c r="C13" s="6" t="s">
        <v>23</v>
      </c>
      <c r="D13" s="6" t="s">
        <v>23</v>
      </c>
      <c r="E13" s="7" t="s">
        <v>358</v>
      </c>
      <c r="F13" s="7" t="s">
        <v>359</v>
      </c>
      <c r="G13" s="8" t="s">
        <v>24</v>
      </c>
      <c r="H13" s="9" t="s">
        <v>119</v>
      </c>
      <c r="J13" s="10">
        <v>7</v>
      </c>
      <c r="K13" s="11" t="str">
        <f t="shared" si="0"/>
        <v>RWY 24</v>
      </c>
      <c r="L13" s="11" t="str">
        <f t="shared" si="0"/>
        <v>RWY 24</v>
      </c>
      <c r="M13" s="11" t="str">
        <f t="shared" si="0"/>
        <v>08.11.</v>
      </c>
      <c r="N13" s="11" t="str">
        <f t="shared" si="0"/>
        <v>02:55</v>
      </c>
      <c r="O13" s="11" t="str">
        <f t="shared" si="2"/>
        <v>Main Runway Standard Operation.</v>
      </c>
      <c r="P13" s="12" t="str">
        <f t="shared" si="1"/>
        <v>Ci</v>
      </c>
    </row>
    <row r="14" spans="2:20" ht="36.75" customHeight="1" x14ac:dyDescent="0.25">
      <c r="B14" s="10">
        <v>8</v>
      </c>
      <c r="C14" s="6" t="s">
        <v>27</v>
      </c>
      <c r="D14" s="6" t="s">
        <v>27</v>
      </c>
      <c r="E14" s="13" t="s">
        <v>360</v>
      </c>
      <c r="F14" s="13" t="s">
        <v>65</v>
      </c>
      <c r="G14" s="8" t="s">
        <v>24</v>
      </c>
      <c r="H14" s="9" t="s">
        <v>126</v>
      </c>
      <c r="J14" s="10">
        <v>8</v>
      </c>
      <c r="K14" s="11" t="str">
        <f t="shared" si="0"/>
        <v>RWY 06</v>
      </c>
      <c r="L14" s="11" t="str">
        <f t="shared" si="0"/>
        <v>RWY 06</v>
      </c>
      <c r="M14" s="11" t="str">
        <f t="shared" si="0"/>
        <v>14.11.</v>
      </c>
      <c r="N14" s="11" t="str">
        <f t="shared" si="0"/>
        <v>11:15</v>
      </c>
      <c r="O14" s="11" t="str">
        <f t="shared" si="2"/>
        <v>Main Runway Standard Operation.</v>
      </c>
      <c r="P14" s="12" t="str">
        <f t="shared" si="1"/>
        <v>St</v>
      </c>
    </row>
    <row r="15" spans="2:20" ht="36.75" customHeight="1" x14ac:dyDescent="0.25">
      <c r="B15" s="5">
        <v>9</v>
      </c>
      <c r="C15" s="6" t="s">
        <v>23</v>
      </c>
      <c r="D15" s="6" t="s">
        <v>23</v>
      </c>
      <c r="E15" s="13" t="s">
        <v>360</v>
      </c>
      <c r="F15" s="13" t="s">
        <v>135</v>
      </c>
      <c r="G15" s="8" t="s">
        <v>24</v>
      </c>
      <c r="H15" s="9" t="s">
        <v>126</v>
      </c>
      <c r="J15" s="10">
        <v>9</v>
      </c>
      <c r="K15" s="11" t="str">
        <f t="shared" si="0"/>
        <v>RWY 24</v>
      </c>
      <c r="L15" s="11" t="str">
        <f t="shared" si="0"/>
        <v>RWY 24</v>
      </c>
      <c r="M15" s="11" t="str">
        <f t="shared" si="0"/>
        <v>14.11.</v>
      </c>
      <c r="N15" s="11" t="str">
        <f t="shared" si="0"/>
        <v>13:25</v>
      </c>
      <c r="O15" s="11" t="str">
        <f t="shared" si="2"/>
        <v>Main Runway Standard Operation.</v>
      </c>
      <c r="P15" s="12" t="str">
        <f t="shared" si="1"/>
        <v>St</v>
      </c>
    </row>
    <row r="16" spans="2:20" ht="36.75" customHeight="1" x14ac:dyDescent="0.25">
      <c r="B16" s="5">
        <v>10</v>
      </c>
      <c r="C16" s="6" t="s">
        <v>192</v>
      </c>
      <c r="D16" s="6" t="s">
        <v>192</v>
      </c>
      <c r="E16" s="7" t="s">
        <v>361</v>
      </c>
      <c r="F16" s="7" t="s">
        <v>362</v>
      </c>
      <c r="G16" s="8" t="s">
        <v>28</v>
      </c>
      <c r="H16" s="9" t="s">
        <v>131</v>
      </c>
      <c r="J16" s="10">
        <v>10</v>
      </c>
      <c r="K16" s="11" t="str">
        <f t="shared" si="0"/>
        <v>RWY 12</v>
      </c>
      <c r="L16" s="11" t="str">
        <f t="shared" si="0"/>
        <v>RWY 12</v>
      </c>
      <c r="M16" s="11" t="str">
        <f t="shared" si="0"/>
        <v>19.11.</v>
      </c>
      <c r="N16" s="11" t="str">
        <f t="shared" si="0"/>
        <v>12:20</v>
      </c>
      <c r="O16" s="11" t="str">
        <f t="shared" si="2"/>
        <v>RWY 24 or RWY 06 is out of service.</v>
      </c>
      <c r="P16" s="12" t="str">
        <f t="shared" si="1"/>
        <v>Me</v>
      </c>
    </row>
    <row r="17" spans="2:16" ht="36.75" customHeight="1" x14ac:dyDescent="0.25">
      <c r="B17" s="5">
        <v>11</v>
      </c>
      <c r="C17" s="6" t="s">
        <v>23</v>
      </c>
      <c r="D17" s="6" t="s">
        <v>23</v>
      </c>
      <c r="E17" s="7" t="s">
        <v>363</v>
      </c>
      <c r="F17" s="7" t="s">
        <v>364</v>
      </c>
      <c r="G17" s="8" t="s">
        <v>24</v>
      </c>
      <c r="H17" s="9" t="s">
        <v>131</v>
      </c>
      <c r="J17" s="10">
        <v>11</v>
      </c>
      <c r="K17" s="11" t="str">
        <f t="shared" si="0"/>
        <v>RWY 24</v>
      </c>
      <c r="L17" s="11" t="str">
        <f t="shared" si="0"/>
        <v>RWY 24</v>
      </c>
      <c r="M17" s="11" t="str">
        <f t="shared" si="0"/>
        <v>19.11</v>
      </c>
      <c r="N17" s="11" t="str">
        <f t="shared" si="0"/>
        <v>13:20</v>
      </c>
      <c r="O17" s="11" t="str">
        <f t="shared" si="2"/>
        <v>Main Runway Standard Operation.</v>
      </c>
      <c r="P17" s="12" t="str">
        <f t="shared" si="1"/>
        <v>Me</v>
      </c>
    </row>
    <row r="18" spans="2:16" ht="36.75" customHeight="1" x14ac:dyDescent="0.25">
      <c r="B18" s="5">
        <v>12</v>
      </c>
      <c r="C18" s="6" t="s">
        <v>27</v>
      </c>
      <c r="D18" s="6" t="s">
        <v>27</v>
      </c>
      <c r="E18" s="7" t="s">
        <v>365</v>
      </c>
      <c r="F18" s="7" t="s">
        <v>160</v>
      </c>
      <c r="G18" s="8" t="s">
        <v>24</v>
      </c>
      <c r="H18" s="9" t="s">
        <v>141</v>
      </c>
      <c r="J18" s="10">
        <v>12</v>
      </c>
      <c r="K18" s="11" t="str">
        <f t="shared" si="0"/>
        <v>RWY 06</v>
      </c>
      <c r="L18" s="11" t="str">
        <f t="shared" si="0"/>
        <v>RWY 06</v>
      </c>
      <c r="M18" s="11" t="str">
        <f t="shared" si="0"/>
        <v>21.11.</v>
      </c>
      <c r="N18" s="11" t="str">
        <f t="shared" si="0"/>
        <v>07:50</v>
      </c>
      <c r="O18" s="11" t="str">
        <f t="shared" si="2"/>
        <v>Main Runway Standard Operation.</v>
      </c>
      <c r="P18" s="12" t="str">
        <f t="shared" si="1"/>
        <v>Ch</v>
      </c>
    </row>
    <row r="19" spans="2:16" ht="36.75" customHeight="1" x14ac:dyDescent="0.25">
      <c r="B19" s="5">
        <v>13</v>
      </c>
      <c r="C19" s="6" t="s">
        <v>23</v>
      </c>
      <c r="D19" s="6" t="s">
        <v>23</v>
      </c>
      <c r="E19" s="7" t="s">
        <v>365</v>
      </c>
      <c r="F19" s="7" t="s">
        <v>366</v>
      </c>
      <c r="G19" s="8" t="s">
        <v>24</v>
      </c>
      <c r="H19" s="9" t="s">
        <v>26</v>
      </c>
      <c r="J19" s="10">
        <v>13</v>
      </c>
      <c r="K19" s="11" t="str">
        <f t="shared" si="0"/>
        <v>RWY 24</v>
      </c>
      <c r="L19" s="11" t="str">
        <f t="shared" si="0"/>
        <v>RWY 24</v>
      </c>
      <c r="M19" s="11" t="str">
        <f t="shared" si="0"/>
        <v>21.11.</v>
      </c>
      <c r="N19" s="11" t="str">
        <f t="shared" si="0"/>
        <v>22:05</v>
      </c>
      <c r="O19" s="11" t="str">
        <f t="shared" si="2"/>
        <v>Main Runway Standard Operation.</v>
      </c>
      <c r="P19" s="12" t="str">
        <f t="shared" si="1"/>
        <v>Se</v>
      </c>
    </row>
    <row r="20" spans="2:16" ht="36.75" customHeight="1" x14ac:dyDescent="0.25">
      <c r="B20" s="5">
        <v>14</v>
      </c>
      <c r="C20" s="6" t="s">
        <v>27</v>
      </c>
      <c r="D20" s="6" t="s">
        <v>27</v>
      </c>
      <c r="E20" s="7" t="s">
        <v>367</v>
      </c>
      <c r="F20" s="7" t="s">
        <v>105</v>
      </c>
      <c r="G20" s="8" t="s">
        <v>24</v>
      </c>
      <c r="H20" s="9" t="s">
        <v>104</v>
      </c>
      <c r="J20" s="10">
        <v>14</v>
      </c>
      <c r="K20" s="11" t="str">
        <f t="shared" si="0"/>
        <v>RWY 06</v>
      </c>
      <c r="L20" s="11" t="str">
        <f t="shared" si="0"/>
        <v>RWY 06</v>
      </c>
      <c r="M20" s="11" t="str">
        <f t="shared" si="0"/>
        <v>24.11.</v>
      </c>
      <c r="N20" s="11" t="str">
        <f t="shared" si="0"/>
        <v>13:00</v>
      </c>
      <c r="O20" s="11" t="str">
        <f t="shared" si="2"/>
        <v>Main Runway Standard Operation.</v>
      </c>
      <c r="P20" s="12" t="str">
        <f t="shared" si="1"/>
        <v>Šp</v>
      </c>
    </row>
    <row r="21" spans="2:16" ht="36.75" customHeight="1" x14ac:dyDescent="0.25">
      <c r="B21" s="5">
        <v>15</v>
      </c>
      <c r="C21" s="6" t="s">
        <v>23</v>
      </c>
      <c r="D21" s="6" t="s">
        <v>23</v>
      </c>
      <c r="E21" s="7" t="s">
        <v>367</v>
      </c>
      <c r="F21" s="7" t="s">
        <v>368</v>
      </c>
      <c r="G21" s="8" t="s">
        <v>24</v>
      </c>
      <c r="H21" s="9" t="s">
        <v>104</v>
      </c>
      <c r="J21" s="10">
        <v>15</v>
      </c>
      <c r="K21" s="11" t="str">
        <f t="shared" si="0"/>
        <v>RWY 24</v>
      </c>
      <c r="L21" s="11" t="str">
        <f t="shared" si="0"/>
        <v>RWY 24</v>
      </c>
      <c r="M21" s="11" t="str">
        <f t="shared" si="0"/>
        <v>24.11.</v>
      </c>
      <c r="N21" s="11" t="str">
        <f t="shared" si="0"/>
        <v>16:20</v>
      </c>
      <c r="O21" s="11" t="str">
        <f t="shared" si="2"/>
        <v>Main Runway Standard Operation.</v>
      </c>
      <c r="P21" s="12" t="str">
        <f t="shared" si="1"/>
        <v>Šp</v>
      </c>
    </row>
    <row r="22" spans="2:16" ht="36.75" customHeight="1" x14ac:dyDescent="0.25">
      <c r="B22" s="5">
        <v>16</v>
      </c>
      <c r="C22" s="6" t="s">
        <v>23</v>
      </c>
      <c r="D22" s="6" t="s">
        <v>192</v>
      </c>
      <c r="E22" s="7" t="s">
        <v>369</v>
      </c>
      <c r="F22" s="7" t="s">
        <v>155</v>
      </c>
      <c r="G22" s="8" t="s">
        <v>30</v>
      </c>
      <c r="H22" s="9" t="s">
        <v>141</v>
      </c>
      <c r="J22" s="10">
        <v>16</v>
      </c>
      <c r="K22" s="11" t="str">
        <f t="shared" si="0"/>
        <v>RWY 24</v>
      </c>
      <c r="L22" s="11" t="str">
        <f t="shared" si="0"/>
        <v>RWY 12</v>
      </c>
      <c r="M22" s="11" t="str">
        <f t="shared" si="0"/>
        <v>08.12.</v>
      </c>
      <c r="N22" s="11" t="str">
        <f t="shared" si="0"/>
        <v>20:15</v>
      </c>
      <c r="O22" s="11" t="str">
        <f t="shared" si="2"/>
        <v>ILS for RWY 24 or RWY 06 is out of service.</v>
      </c>
      <c r="P22" s="12" t="str">
        <f t="shared" si="1"/>
        <v>Ch</v>
      </c>
    </row>
    <row r="23" spans="2:16" ht="36.75" customHeight="1" x14ac:dyDescent="0.25">
      <c r="B23" s="5">
        <v>17</v>
      </c>
      <c r="C23" s="6" t="s">
        <v>23</v>
      </c>
      <c r="D23" s="6" t="s">
        <v>23</v>
      </c>
      <c r="E23" s="7" t="s">
        <v>370</v>
      </c>
      <c r="F23" s="7" t="s">
        <v>371</v>
      </c>
      <c r="G23" s="8" t="s">
        <v>24</v>
      </c>
      <c r="H23" s="9" t="s">
        <v>141</v>
      </c>
      <c r="J23" s="10">
        <v>17</v>
      </c>
      <c r="K23" s="11" t="str">
        <f t="shared" si="0"/>
        <v>RWY 24</v>
      </c>
      <c r="L23" s="11" t="str">
        <f t="shared" si="0"/>
        <v>RWY 24</v>
      </c>
      <c r="M23" s="11" t="str">
        <f t="shared" si="0"/>
        <v>09.12.</v>
      </c>
      <c r="N23" s="11" t="str">
        <f t="shared" si="0"/>
        <v>00:30</v>
      </c>
      <c r="O23" s="11" t="str">
        <f t="shared" si="2"/>
        <v>Main Runway Standard Operation.</v>
      </c>
      <c r="P23" s="12" t="str">
        <f t="shared" si="1"/>
        <v>Ch</v>
      </c>
    </row>
    <row r="24" spans="2:16" ht="36.75" customHeight="1" x14ac:dyDescent="0.25">
      <c r="B24" s="5">
        <v>18</v>
      </c>
      <c r="C24" s="6" t="s">
        <v>192</v>
      </c>
      <c r="D24" s="6" t="s">
        <v>192</v>
      </c>
      <c r="E24" s="7" t="s">
        <v>370</v>
      </c>
      <c r="F24" s="7" t="s">
        <v>147</v>
      </c>
      <c r="G24" s="8" t="s">
        <v>30</v>
      </c>
      <c r="H24" s="9" t="s">
        <v>111</v>
      </c>
      <c r="J24" s="10">
        <v>18</v>
      </c>
      <c r="K24" s="11" t="str">
        <f t="shared" si="0"/>
        <v>RWY 12</v>
      </c>
      <c r="L24" s="11" t="str">
        <f t="shared" si="0"/>
        <v>RWY 12</v>
      </c>
      <c r="M24" s="11" t="str">
        <f t="shared" si="0"/>
        <v>09.12.</v>
      </c>
      <c r="N24" s="11" t="str">
        <f t="shared" si="0"/>
        <v>11:00</v>
      </c>
      <c r="O24" s="11" t="str">
        <f t="shared" si="2"/>
        <v>ILS for RWY 24 or RWY 06 is out of service.</v>
      </c>
      <c r="P24" s="12" t="str">
        <f t="shared" si="1"/>
        <v>Be</v>
      </c>
    </row>
    <row r="25" spans="2:16" ht="36.75" customHeight="1" x14ac:dyDescent="0.25">
      <c r="B25" s="5">
        <v>19</v>
      </c>
      <c r="C25" s="6" t="s">
        <v>23</v>
      </c>
      <c r="D25" s="6" t="s">
        <v>23</v>
      </c>
      <c r="E25" s="7" t="s">
        <v>372</v>
      </c>
      <c r="F25" s="7" t="s">
        <v>373</v>
      </c>
      <c r="G25" s="8" t="s">
        <v>24</v>
      </c>
      <c r="H25" s="9" t="s">
        <v>111</v>
      </c>
      <c r="J25" s="10">
        <v>19</v>
      </c>
      <c r="K25" s="11" t="str">
        <f t="shared" si="0"/>
        <v>RWY 24</v>
      </c>
      <c r="L25" s="11" t="str">
        <f t="shared" si="0"/>
        <v>RWY 24</v>
      </c>
      <c r="M25" s="11" t="str">
        <f t="shared" si="0"/>
        <v>09:12.</v>
      </c>
      <c r="N25" s="11" t="str">
        <f t="shared" si="0"/>
        <v>12:50</v>
      </c>
      <c r="O25" s="11" t="str">
        <f t="shared" si="2"/>
        <v>Main Runway Standard Operation.</v>
      </c>
      <c r="P25" s="12" t="str">
        <f t="shared" si="1"/>
        <v>Be</v>
      </c>
    </row>
    <row r="26" spans="2:16" ht="36.75" customHeight="1" x14ac:dyDescent="0.25">
      <c r="B26" s="5">
        <v>20</v>
      </c>
      <c r="C26" s="6" t="s">
        <v>192</v>
      </c>
      <c r="D26" s="6" t="s">
        <v>23</v>
      </c>
      <c r="E26" s="7" t="s">
        <v>370</v>
      </c>
      <c r="F26" s="7" t="s">
        <v>374</v>
      </c>
      <c r="G26" s="8" t="s">
        <v>30</v>
      </c>
      <c r="H26" s="9" t="s">
        <v>124</v>
      </c>
      <c r="J26" s="10">
        <v>20</v>
      </c>
      <c r="K26" s="11" t="str">
        <f t="shared" si="0"/>
        <v>RWY 12</v>
      </c>
      <c r="L26" s="11" t="str">
        <f t="shared" si="0"/>
        <v>RWY 24</v>
      </c>
      <c r="M26" s="11" t="str">
        <f t="shared" si="0"/>
        <v>09.12.</v>
      </c>
      <c r="N26" s="11" t="str">
        <f t="shared" si="0"/>
        <v>20.10</v>
      </c>
      <c r="O26" s="11" t="str">
        <f t="shared" si="2"/>
        <v>ILS for RWY 24 or RWY 06 is out of service.</v>
      </c>
      <c r="P26" s="12" t="str">
        <f t="shared" si="1"/>
        <v>Ko</v>
      </c>
    </row>
    <row r="27" spans="2:16" ht="36.75" customHeight="1" x14ac:dyDescent="0.25">
      <c r="B27" s="5">
        <v>21</v>
      </c>
      <c r="C27" s="6" t="s">
        <v>23</v>
      </c>
      <c r="D27" s="6" t="s">
        <v>23</v>
      </c>
      <c r="E27" s="7" t="s">
        <v>375</v>
      </c>
      <c r="F27" s="7" t="s">
        <v>376</v>
      </c>
      <c r="G27" s="8" t="s">
        <v>24</v>
      </c>
      <c r="H27" s="9" t="s">
        <v>124</v>
      </c>
      <c r="J27" s="10">
        <v>21</v>
      </c>
      <c r="K27" s="11" t="str">
        <f t="shared" si="0"/>
        <v>RWY 24</v>
      </c>
      <c r="L27" s="11" t="str">
        <f t="shared" si="0"/>
        <v>RWY 24</v>
      </c>
      <c r="M27" s="11" t="str">
        <f t="shared" si="0"/>
        <v>09.12</v>
      </c>
      <c r="N27" s="11" t="str">
        <f t="shared" si="0"/>
        <v>22.30</v>
      </c>
      <c r="O27" s="11" t="str">
        <f t="shared" si="2"/>
        <v>Main Runway Standard Operation.</v>
      </c>
      <c r="P27" s="12" t="str">
        <f t="shared" si="1"/>
        <v>Ko</v>
      </c>
    </row>
    <row r="28" spans="2:16" ht="36.75" customHeight="1" x14ac:dyDescent="0.25">
      <c r="B28" s="5">
        <v>22</v>
      </c>
      <c r="C28" s="6" t="s">
        <v>25</v>
      </c>
      <c r="D28" s="6" t="s">
        <v>25</v>
      </c>
      <c r="E28" s="7" t="s">
        <v>377</v>
      </c>
      <c r="F28" s="7" t="s">
        <v>103</v>
      </c>
      <c r="G28" s="8" t="s">
        <v>28</v>
      </c>
      <c r="H28" s="9" t="s">
        <v>122</v>
      </c>
      <c r="J28" s="10">
        <v>22</v>
      </c>
      <c r="K28" s="11" t="str">
        <f t="shared" si="0"/>
        <v>RWY 30</v>
      </c>
      <c r="L28" s="11" t="str">
        <f t="shared" si="0"/>
        <v>RWY 30</v>
      </c>
      <c r="M28" s="11" t="str">
        <f t="shared" si="0"/>
        <v>11.12.</v>
      </c>
      <c r="N28" s="11" t="str">
        <f t="shared" si="0"/>
        <v>12:00</v>
      </c>
      <c r="O28" s="11" t="str">
        <f t="shared" si="2"/>
        <v>RWY 24 or RWY 06 is out of service.</v>
      </c>
      <c r="P28" s="12" t="str">
        <f t="shared" si="1"/>
        <v>Va</v>
      </c>
    </row>
    <row r="29" spans="2:16" ht="36.75" customHeight="1" x14ac:dyDescent="0.25">
      <c r="B29" s="5">
        <v>23</v>
      </c>
      <c r="C29" s="6" t="s">
        <v>23</v>
      </c>
      <c r="D29" s="6" t="s">
        <v>23</v>
      </c>
      <c r="E29" s="7" t="s">
        <v>377</v>
      </c>
      <c r="F29" s="7" t="s">
        <v>378</v>
      </c>
      <c r="G29" s="8" t="s">
        <v>24</v>
      </c>
      <c r="H29" s="9" t="s">
        <v>122</v>
      </c>
      <c r="J29" s="10">
        <v>23</v>
      </c>
      <c r="K29" s="11" t="str">
        <f t="shared" si="0"/>
        <v>RWY 24</v>
      </c>
      <c r="L29" s="11" t="str">
        <f t="shared" si="0"/>
        <v>RWY 24</v>
      </c>
      <c r="M29" s="11" t="str">
        <f t="shared" si="0"/>
        <v>11.12.</v>
      </c>
      <c r="N29" s="11" t="str">
        <f t="shared" si="0"/>
        <v>14.00</v>
      </c>
      <c r="O29" s="11" t="str">
        <f t="shared" si="2"/>
        <v>Main Runway Standard Operation.</v>
      </c>
      <c r="P29" s="12" t="str">
        <f t="shared" si="1"/>
        <v>Va</v>
      </c>
    </row>
    <row r="30" spans="2:16" ht="36.75" customHeight="1" x14ac:dyDescent="0.25">
      <c r="B30" s="5">
        <v>24</v>
      </c>
      <c r="C30" s="6" t="s">
        <v>27</v>
      </c>
      <c r="D30" s="6" t="s">
        <v>27</v>
      </c>
      <c r="E30" s="7" t="s">
        <v>379</v>
      </c>
      <c r="F30" s="7" t="s">
        <v>340</v>
      </c>
      <c r="G30" s="8" t="s">
        <v>24</v>
      </c>
      <c r="H30" s="9" t="s">
        <v>131</v>
      </c>
      <c r="J30" s="10">
        <v>24</v>
      </c>
      <c r="K30" s="11" t="str">
        <f t="shared" si="0"/>
        <v>RWY 06</v>
      </c>
      <c r="L30" s="11" t="str">
        <f t="shared" si="0"/>
        <v>RWY 06</v>
      </c>
      <c r="M30" s="11" t="str">
        <f t="shared" si="0"/>
        <v>22.12.</v>
      </c>
      <c r="N30" s="11" t="str">
        <f t="shared" si="0"/>
        <v>04:00</v>
      </c>
      <c r="O30" s="11" t="str">
        <f t="shared" si="2"/>
        <v>Main Runway Standard Operation.</v>
      </c>
      <c r="P30" s="12" t="str">
        <f t="shared" si="1"/>
        <v>Me</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86</v>
      </c>
      <c r="C4" s="42"/>
      <c r="D4" s="42"/>
      <c r="E4" s="42"/>
      <c r="F4" s="42"/>
      <c r="G4" s="42"/>
      <c r="H4" s="43"/>
      <c r="I4" s="2"/>
      <c r="J4" s="44" t="s">
        <v>87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74</v>
      </c>
      <c r="C4" s="42"/>
      <c r="D4" s="42"/>
      <c r="E4" s="42"/>
      <c r="F4" s="42"/>
      <c r="G4" s="42"/>
      <c r="H4" s="43"/>
      <c r="I4" s="2"/>
      <c r="J4" s="44" t="s">
        <v>75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78</v>
      </c>
      <c r="C4" s="42"/>
      <c r="D4" s="42"/>
      <c r="E4" s="42"/>
      <c r="F4" s="42"/>
      <c r="G4" s="42"/>
      <c r="H4" s="43"/>
      <c r="I4" s="2"/>
      <c r="J4" s="44" t="s">
        <v>79</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2025-12-22T05:29:56Z</dcterms:modified>
  <cp:category/>
  <cp:contentStatus/>
</cp:coreProperties>
</file>