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y provozu 2026/"/>
    </mc:Choice>
  </mc:AlternateContent>
  <xr:revisionPtr revIDLastSave="1074" documentId="13_ncr:1_{A3E11F79-0B88-44BE-9845-691FED6182DF}" xr6:coauthVersionLast="47" xr6:coauthVersionMax="47" xr10:uidLastSave="{9444D003-7BCA-455B-A78B-337E9377BBC5}"/>
  <bookViews>
    <workbookView xWindow="-120" yWindow="-120" windowWidth="29040" windowHeight="15720"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13" l="1"/>
  <c r="P8" i="13"/>
  <c r="P9" i="13"/>
  <c r="P10" i="13"/>
  <c r="P11" i="13"/>
  <c r="K15" i="2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O11" i="13"/>
  <c r="N11" i="13"/>
  <c r="M11" i="13"/>
  <c r="L11" i="13"/>
  <c r="K11" i="13"/>
  <c r="O10" i="13"/>
  <c r="N10" i="13"/>
  <c r="M10" i="13"/>
  <c r="L10" i="13"/>
  <c r="K10" i="13"/>
  <c r="O9" i="13"/>
  <c r="N9" i="13"/>
  <c r="M9" i="13"/>
  <c r="L9" i="13"/>
  <c r="O8" i="13"/>
  <c r="N8" i="13"/>
  <c r="M8" i="13"/>
  <c r="L8" i="13"/>
  <c r="K8" i="13"/>
  <c r="O7" i="13"/>
  <c r="N7" i="13"/>
  <c r="M7" i="13"/>
  <c r="L7" i="13"/>
  <c r="K7" i="13"/>
</calcChain>
</file>

<file path=xl/sharedStrings.xml><?xml version="1.0" encoding="utf-8"?>
<sst xmlns="http://schemas.openxmlformats.org/spreadsheetml/2006/main" count="760" uniqueCount="103">
  <si>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</si>
  <si>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</si>
  <si>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</si>
  <si>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</si>
  <si>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</si>
  <si>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</si>
  <si>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</si>
  <si>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</si>
  <si>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</si>
  <si>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</si>
  <si>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</si>
  <si>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</si>
  <si>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</si>
  <si>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</si>
  <si>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</si>
  <si>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</si>
  <si>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</si>
  <si>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</si>
  <si>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</si>
  <si>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</si>
  <si>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</si>
  <si>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</si>
  <si>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</si>
  <si>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</si>
  <si>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</si>
  <si>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</si>
  <si>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</si>
  <si>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</si>
  <si>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</si>
  <si>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</si>
  <si>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</si>
  <si>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</si>
  <si>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</si>
  <si>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</si>
  <si>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</si>
  <si>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</si>
  <si>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</si>
  <si>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</si>
  <si>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</si>
  <si>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</si>
  <si>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</si>
  <si>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</si>
  <si>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</si>
  <si>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</si>
  <si>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</si>
  <si>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</si>
  <si>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</si>
  <si>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</si>
  <si>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</si>
  <si>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</si>
  <si>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</si>
  <si>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</si>
  <si>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</si>
  <si>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</si>
  <si>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</si>
  <si>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</si>
  <si>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</si>
  <si>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</si>
  <si>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</si>
  <si>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RWY 12</t>
  </si>
  <si>
    <t>Leden 2026</t>
  </si>
  <si>
    <t>January 2026</t>
  </si>
  <si>
    <t>Únor 2026</t>
  </si>
  <si>
    <t>February 2026</t>
  </si>
  <si>
    <t>Březen 2026</t>
  </si>
  <si>
    <t>March 2026</t>
  </si>
  <si>
    <t>Duben 2026</t>
  </si>
  <si>
    <t>April 2026</t>
  </si>
  <si>
    <t>Květen 2026</t>
  </si>
  <si>
    <t>May 2026</t>
  </si>
  <si>
    <t>Červen 2026</t>
  </si>
  <si>
    <t>June 2026</t>
  </si>
  <si>
    <t>Červenec 2026</t>
  </si>
  <si>
    <t>July 2026</t>
  </si>
  <si>
    <t>Srpen 2026</t>
  </si>
  <si>
    <t>August 2026</t>
  </si>
  <si>
    <t>Září 2026</t>
  </si>
  <si>
    <t>September 2026</t>
  </si>
  <si>
    <t>Říjen 2026</t>
  </si>
  <si>
    <t>October 2026</t>
  </si>
  <si>
    <t>Listopad 2026</t>
  </si>
  <si>
    <t>November 2026</t>
  </si>
  <si>
    <t>Prosinec 2026</t>
  </si>
  <si>
    <t>December 2026</t>
  </si>
  <si>
    <t>17.01.</t>
  </si>
  <si>
    <t>08:55</t>
  </si>
  <si>
    <t>Ch</t>
  </si>
  <si>
    <t>10:20</t>
  </si>
  <si>
    <t>11:19</t>
  </si>
  <si>
    <t>21.01.</t>
  </si>
  <si>
    <t>Ko</t>
  </si>
  <si>
    <t>05:00</t>
  </si>
  <si>
    <t>08:00</t>
  </si>
  <si>
    <t>Ci</t>
  </si>
  <si>
    <t>09:00</t>
  </si>
  <si>
    <t>16:15</t>
  </si>
  <si>
    <t>22.01.</t>
  </si>
  <si>
    <t>Va</t>
  </si>
  <si>
    <t>08:15</t>
  </si>
  <si>
    <t>16:40</t>
  </si>
  <si>
    <t>23:01.</t>
  </si>
  <si>
    <t>13:05</t>
  </si>
  <si>
    <t>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</si>
</sst>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tabSelected="1" workbookViewId="0">
      <selection activeCell="H16" sqref="H16"/>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60</v>
      </c>
      <c r="C4" s="48"/>
      <c r="D4" s="48"/>
      <c r="E4" s="48"/>
      <c r="F4" s="48"/>
      <c r="G4" s="48"/>
      <c r="H4" s="49"/>
      <c r="I4" s="2"/>
      <c r="J4" s="50" t="s">
        <v>61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84</v>
      </c>
      <c r="F7" s="7" t="s">
        <v>85</v>
      </c>
      <c r="G7" s="8" t="s">
        <v>24</v>
      </c>
      <c r="H7" s="9" t="s">
        <v>86</v>
      </c>
      <c r="J7" s="10">
        <v>1</v>
      </c>
      <c r="K7" s="11" t="str">
        <f t="shared" ref="K7:N39" si="0">IF(C7="","",C7)</f>
        <v>RWY 06</v>
      </c>
      <c r="L7" s="11" t="str">
        <f t="shared" si="0"/>
        <v>RWY 06</v>
      </c>
      <c r="M7" s="11" t="str">
        <f t="shared" si="0"/>
        <v>17.01.</v>
      </c>
      <c r="N7" s="11" t="str">
        <f t="shared" si="0"/>
        <v>08:55</v>
      </c>
      <c r="O7" s="11" t="str">
        <f>VLOOKUP(G7,$G$130:$O$151,9,FALSE)</f>
        <v>Main Runway Standard Operation.</v>
      </c>
      <c r="P7" s="12" t="str">
        <f t="shared" ref="P7:P71" si="1">IF(H7="","",H7)</f>
        <v>Ch</v>
      </c>
    </row>
    <row r="8" spans="2:20" ht="36.75" customHeight="1" x14ac:dyDescent="0.25">
      <c r="B8" s="5">
        <v>2</v>
      </c>
      <c r="C8" s="6" t="s">
        <v>23</v>
      </c>
      <c r="D8" s="6" t="s">
        <v>23</v>
      </c>
      <c r="E8" s="7" t="s">
        <v>84</v>
      </c>
      <c r="F8" s="7" t="s">
        <v>87</v>
      </c>
      <c r="G8" s="8" t="s">
        <v>24</v>
      </c>
      <c r="H8" s="9" t="s">
        <v>86</v>
      </c>
      <c r="J8" s="10">
        <v>2</v>
      </c>
      <c r="K8" s="11" t="str">
        <f t="shared" si="0"/>
        <v>RWY 24</v>
      </c>
      <c r="L8" s="11" t="str">
        <f t="shared" si="0"/>
        <v>RWY 24</v>
      </c>
      <c r="M8" s="11" t="str">
        <f t="shared" si="0"/>
        <v>17.01.</v>
      </c>
      <c r="N8" s="11" t="str">
        <f t="shared" si="0"/>
        <v>10:20</v>
      </c>
      <c r="O8" s="11" t="str">
        <f t="shared" ref="O8:O71" si="2">VLOOKUP(G8,$G$130:$O$151,9,FALSE)</f>
        <v>Main Runway Standard Operation.</v>
      </c>
      <c r="P8" s="12" t="str">
        <f t="shared" si="1"/>
        <v>Ch</v>
      </c>
    </row>
    <row r="9" spans="2:20" ht="36.75" customHeight="1" x14ac:dyDescent="0.25">
      <c r="B9" s="5">
        <v>3</v>
      </c>
      <c r="C9" s="6" t="s">
        <v>25</v>
      </c>
      <c r="D9" s="6" t="s">
        <v>25</v>
      </c>
      <c r="E9" s="7" t="s">
        <v>84</v>
      </c>
      <c r="F9" s="7" t="s">
        <v>88</v>
      </c>
      <c r="G9" s="8" t="s">
        <v>24</v>
      </c>
      <c r="H9" s="9" t="s">
        <v>86</v>
      </c>
      <c r="J9" s="10">
        <v>3</v>
      </c>
      <c r="K9" s="11" t="str">
        <f t="shared" si="0"/>
        <v>RWY 06</v>
      </c>
      <c r="L9" s="11" t="str">
        <f t="shared" si="0"/>
        <v>RWY 06</v>
      </c>
      <c r="M9" s="11" t="str">
        <f t="shared" si="0"/>
        <v>17.01.</v>
      </c>
      <c r="N9" s="11" t="str">
        <f t="shared" si="0"/>
        <v>11:19</v>
      </c>
      <c r="O9" s="11" t="str">
        <f t="shared" si="2"/>
        <v>Main Runway Standard Operation.</v>
      </c>
      <c r="P9" s="12" t="str">
        <f t="shared" si="1"/>
        <v>Ch</v>
      </c>
    </row>
    <row r="10" spans="2:20" ht="36.75" customHeight="1" x14ac:dyDescent="0.25">
      <c r="B10" s="10">
        <v>4</v>
      </c>
      <c r="C10" s="6" t="s">
        <v>23</v>
      </c>
      <c r="D10" s="6" t="s">
        <v>23</v>
      </c>
      <c r="E10" s="7" t="s">
        <v>89</v>
      </c>
      <c r="F10" s="7" t="s">
        <v>91</v>
      </c>
      <c r="G10" s="8" t="s">
        <v>24</v>
      </c>
      <c r="H10" s="9" t="s">
        <v>90</v>
      </c>
      <c r="J10" s="10">
        <v>4</v>
      </c>
      <c r="K10" s="11" t="str">
        <f t="shared" si="0"/>
        <v>RWY 24</v>
      </c>
      <c r="L10" s="11" t="str">
        <f t="shared" si="0"/>
        <v>RWY 24</v>
      </c>
      <c r="M10" s="11" t="str">
        <f t="shared" si="0"/>
        <v>21.01.</v>
      </c>
      <c r="N10" s="11" t="str">
        <f t="shared" si="0"/>
        <v>05:00</v>
      </c>
      <c r="O10" s="11" t="str">
        <f t="shared" si="2"/>
        <v>Main Runway Standard Operation.</v>
      </c>
      <c r="P10" s="12" t="str">
        <f t="shared" si="1"/>
        <v>Ko</v>
      </c>
    </row>
    <row r="11" spans="2:20" ht="36.75" customHeight="1" x14ac:dyDescent="0.25">
      <c r="B11" s="5">
        <v>5</v>
      </c>
      <c r="C11" s="6" t="s">
        <v>59</v>
      </c>
      <c r="D11" s="6" t="s">
        <v>59</v>
      </c>
      <c r="E11" s="7" t="s">
        <v>89</v>
      </c>
      <c r="F11" s="7" t="s">
        <v>92</v>
      </c>
      <c r="G11" s="30" t="s">
        <v>26</v>
      </c>
      <c r="H11" s="9" t="s">
        <v>93</v>
      </c>
      <c r="J11" s="10">
        <v>5</v>
      </c>
      <c r="K11" s="11" t="str">
        <f t="shared" si="0"/>
        <v>RWY 12</v>
      </c>
      <c r="L11" s="11" t="str">
        <f t="shared" si="0"/>
        <v>RWY 12</v>
      </c>
      <c r="M11" s="11" t="str">
        <f t="shared" si="0"/>
        <v>21.01.</v>
      </c>
      <c r="N11" s="11" t="str">
        <f t="shared" si="0"/>
        <v>08:00</v>
      </c>
      <c r="O11" s="11" t="str">
        <f t="shared" si="2"/>
        <v>RWY 24 or RWY 06 is out of service.</v>
      </c>
      <c r="P11" s="12" t="str">
        <f t="shared" si="1"/>
        <v>Ci</v>
      </c>
    </row>
    <row r="12" spans="2:20" ht="36.75" customHeight="1" x14ac:dyDescent="0.25">
      <c r="B12" s="5">
        <v>6</v>
      </c>
      <c r="C12" s="6" t="s">
        <v>25</v>
      </c>
      <c r="D12" s="6" t="s">
        <v>25</v>
      </c>
      <c r="E12" s="7" t="s">
        <v>89</v>
      </c>
      <c r="F12" s="7" t="s">
        <v>94</v>
      </c>
      <c r="G12" s="8" t="s">
        <v>24</v>
      </c>
      <c r="H12" s="9" t="s">
        <v>93</v>
      </c>
      <c r="I12" s="31"/>
      <c r="J12" s="10">
        <v>6</v>
      </c>
      <c r="K12" s="11" t="str">
        <f t="shared" si="0"/>
        <v>RWY 06</v>
      </c>
      <c r="L12" s="11" t="str">
        <f t="shared" si="0"/>
        <v>RWY 06</v>
      </c>
      <c r="M12" s="11" t="str">
        <f t="shared" si="0"/>
        <v>21.01.</v>
      </c>
      <c r="N12" s="11" t="str">
        <f t="shared" si="0"/>
        <v>09:00</v>
      </c>
      <c r="O12" s="11" t="str">
        <f t="shared" si="2"/>
        <v>Main Runway Standard Operation.</v>
      </c>
      <c r="P12" s="12" t="str">
        <f t="shared" si="1"/>
        <v>Ci</v>
      </c>
    </row>
    <row r="13" spans="2:20" ht="36.75" customHeight="1" x14ac:dyDescent="0.25">
      <c r="B13" s="5">
        <v>7</v>
      </c>
      <c r="C13" s="6" t="s">
        <v>23</v>
      </c>
      <c r="D13" s="6" t="s">
        <v>23</v>
      </c>
      <c r="E13" s="7" t="s">
        <v>89</v>
      </c>
      <c r="F13" s="7" t="s">
        <v>95</v>
      </c>
      <c r="G13" s="8" t="s">
        <v>24</v>
      </c>
      <c r="H13" s="9" t="s">
        <v>93</v>
      </c>
      <c r="I13" s="31">
        <v>0.35347222222222219</v>
      </c>
      <c r="J13" s="10">
        <v>7</v>
      </c>
      <c r="K13" s="11" t="str">
        <f t="shared" si="0"/>
        <v>RWY 24</v>
      </c>
      <c r="L13" s="11" t="str">
        <f t="shared" si="0"/>
        <v>RWY 24</v>
      </c>
      <c r="M13" s="11" t="str">
        <f t="shared" si="0"/>
        <v>21.01.</v>
      </c>
      <c r="N13" s="11" t="str">
        <f t="shared" si="0"/>
        <v>16:15</v>
      </c>
      <c r="O13" s="11" t="str">
        <f t="shared" si="2"/>
        <v>Main Runway Standard Operation.</v>
      </c>
      <c r="P13" s="12" t="str">
        <f t="shared" si="1"/>
        <v>Ci</v>
      </c>
    </row>
    <row r="14" spans="2:20" ht="36.75" customHeight="1" x14ac:dyDescent="0.25">
      <c r="B14" s="10">
        <v>8</v>
      </c>
      <c r="C14" s="6" t="s">
        <v>25</v>
      </c>
      <c r="D14" s="6" t="s">
        <v>25</v>
      </c>
      <c r="E14" s="13" t="s">
        <v>96</v>
      </c>
      <c r="F14" s="13" t="s">
        <v>98</v>
      </c>
      <c r="G14" s="8" t="s">
        <v>24</v>
      </c>
      <c r="H14" s="9" t="s">
        <v>97</v>
      </c>
      <c r="I14" s="31">
        <v>0.42708333333333331</v>
      </c>
      <c r="J14" s="10">
        <v>8</v>
      </c>
      <c r="K14" s="11" t="str">
        <f t="shared" si="0"/>
        <v>RWY 06</v>
      </c>
      <c r="L14" s="11" t="str">
        <f t="shared" si="0"/>
        <v>RWY 06</v>
      </c>
      <c r="M14" s="11" t="str">
        <f t="shared" si="0"/>
        <v>22.01.</v>
      </c>
      <c r="N14" s="11" t="str">
        <f t="shared" si="0"/>
        <v>08:15</v>
      </c>
      <c r="O14" s="11" t="str">
        <f t="shared" si="2"/>
        <v>Main Runway Standard Operation.</v>
      </c>
      <c r="P14" s="12" t="str">
        <f t="shared" si="1"/>
        <v>Va</v>
      </c>
    </row>
    <row r="15" spans="2:20" ht="36.75" customHeight="1" x14ac:dyDescent="0.25">
      <c r="B15" s="5">
        <v>9</v>
      </c>
      <c r="C15" s="6" t="s">
        <v>23</v>
      </c>
      <c r="D15" s="6" t="s">
        <v>23</v>
      </c>
      <c r="E15" s="13" t="s">
        <v>96</v>
      </c>
      <c r="F15" s="13" t="s">
        <v>99</v>
      </c>
      <c r="G15" s="8" t="s">
        <v>24</v>
      </c>
      <c r="H15" s="9" t="s">
        <v>97</v>
      </c>
      <c r="I15" s="31">
        <v>0.46319444444444446</v>
      </c>
      <c r="J15" s="10">
        <v>9</v>
      </c>
      <c r="K15" s="11" t="str">
        <f t="shared" si="0"/>
        <v>RWY 24</v>
      </c>
      <c r="L15" s="11" t="str">
        <f t="shared" si="0"/>
        <v>RWY 24</v>
      </c>
      <c r="M15" s="11" t="str">
        <f t="shared" si="0"/>
        <v>22.01.</v>
      </c>
      <c r="N15" s="11" t="str">
        <f t="shared" si="0"/>
        <v>16:40</v>
      </c>
      <c r="O15" s="11" t="str">
        <f t="shared" si="2"/>
        <v>Main Runway Standard Operation.</v>
      </c>
      <c r="P15" s="12" t="str">
        <f t="shared" si="1"/>
        <v>Va</v>
      </c>
    </row>
    <row r="16" spans="2:20" ht="36.75" customHeight="1" x14ac:dyDescent="0.25">
      <c r="B16" s="5">
        <v>10</v>
      </c>
      <c r="C16" s="6" t="s">
        <v>25</v>
      </c>
      <c r="D16" s="6" t="s">
        <v>25</v>
      </c>
      <c r="E16" s="7" t="s">
        <v>100</v>
      </c>
      <c r="F16" s="7" t="s">
        <v>101</v>
      </c>
      <c r="G16" s="8" t="s">
        <v>24</v>
      </c>
      <c r="H16" s="9" t="s">
        <v>102</v>
      </c>
      <c r="I16" s="32">
        <v>0.48888888888888887</v>
      </c>
      <c r="J16" s="10">
        <v>10</v>
      </c>
      <c r="K16" s="11" t="str">
        <f t="shared" si="0"/>
        <v>RWY 06</v>
      </c>
      <c r="L16" s="11" t="str">
        <f t="shared" si="0"/>
        <v>RWY 06</v>
      </c>
      <c r="M16" s="11" t="str">
        <f t="shared" si="0"/>
        <v>23:01.</v>
      </c>
      <c r="N16" s="11" t="str">
        <f t="shared" si="0"/>
        <v>13:05</v>
      </c>
      <c r="O16" s="11" t="str">
        <f t="shared" si="2"/>
        <v>Main Runway Standard Operation.</v>
      </c>
      <c r="P16" s="12" t="str">
        <f t="shared" si="1"/>
        <v>St</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promptTitle="Vyplnil:" sqref="H26: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 type="list" allowBlank="1" showInputMessage="1" showErrorMessage="1" promptTitle="Vyplnil:" sqref="H7:H25" xr:uid="{A9F15061-6082-448E-BF79-7A8E964B797C}">
      <formula1>"Be,Ci,Hy,Ch,Ka,Ko,Lu,Ma,Me,Se,St,Šp,Va"</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78</v>
      </c>
      <c r="C4" s="48"/>
      <c r="D4" s="48"/>
      <c r="E4" s="48"/>
      <c r="F4" s="48"/>
      <c r="G4" s="48"/>
      <c r="H4" s="49"/>
      <c r="I4" s="2"/>
      <c r="J4" s="50" t="s">
        <v>79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tr">
        <f>IF(C9="","",C9)</f>
        <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80</v>
      </c>
      <c r="C4" s="48"/>
      <c r="D4" s="48"/>
      <c r="E4" s="48"/>
      <c r="F4" s="48"/>
      <c r="G4" s="48"/>
      <c r="H4" s="49"/>
      <c r="I4" s="2"/>
      <c r="J4" s="50" t="s">
        <v>81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82</v>
      </c>
      <c r="C4" s="48"/>
      <c r="D4" s="48"/>
      <c r="E4" s="48"/>
      <c r="F4" s="48"/>
      <c r="G4" s="48"/>
      <c r="H4" s="49"/>
      <c r="I4" s="2"/>
      <c r="J4" s="50" t="s">
        <v>83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workbookViewId="0">
      <selection activeCell="H7" sqref="H7"/>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62</v>
      </c>
      <c r="C4" s="48"/>
      <c r="D4" s="48"/>
      <c r="E4" s="48"/>
      <c r="F4" s="48"/>
      <c r="G4" s="48"/>
      <c r="H4" s="49"/>
      <c r="I4" s="2"/>
      <c r="J4" s="50" t="s">
        <v>63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2"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5">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8:H17" xr:uid="{00000000-0002-0000-0100-000002000000}">
      <formula1>"Be,Ci,Hy,Ka,Ko,Lu,Ma,Me,Se,St,Šp"</formula1>
    </dataValidation>
    <dataValidation type="list" allowBlank="1" showInputMessage="1" showErrorMessage="1" promptTitle="Vyplnil:" sqref="H7 H20:H127 H19" xr:uid="{9E762EEF-E5F5-4033-9814-31B5CDE9DCA3}">
      <formula1>"Be,Ci,Hy,Ch,Ka,Ko,Lu,Ma,Me,Se,St,Šp,Va"</formula1>
    </dataValidation>
    <dataValidation type="list" allowBlank="1" showInputMessage="1" showErrorMessage="1" promptTitle="Vyplnil:" sqref="H18" xr:uid="{173A649B-4685-4C23-A43A-436B5A7573FB}">
      <formula1>"Be,Ci,Hy,Ch,Ka,Ko,Lu,Me,Se,St,Šp,Va"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workbookViewId="0">
      <selection activeCell="G8" sqref="G8"/>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64</v>
      </c>
      <c r="C4" s="48"/>
      <c r="D4" s="48"/>
      <c r="E4" s="48"/>
      <c r="F4" s="48"/>
      <c r="G4" s="48"/>
      <c r="H4" s="49"/>
      <c r="I4" s="2"/>
      <c r="J4" s="50" t="s">
        <v>65</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27</v>
      </c>
      <c r="K7" s="11" t="str">
        <f t="shared" ref="K7:N14" si="0">IF(C7="","",C7)</f>
        <v/>
      </c>
      <c r="L7" s="11" t="str">
        <f t="shared" si="0"/>
        <v/>
      </c>
      <c r="M7" s="11" t="str">
        <f t="shared" si="0"/>
        <v/>
      </c>
      <c r="N7" s="11" t="str">
        <f t="shared" si="0"/>
        <v/>
      </c>
      <c r="O7" s="11" t="e">
        <f t="shared" ref="O7:O14" si="1">VLOOKUP(G7,$G$130:$O$151,9,FALSE)</f>
        <v>#N/A</v>
      </c>
      <c r="P7" s="12" t="str">
        <f t="shared" ref="P7:P14" si="2">IF(H7="","",H7)</f>
        <v/>
      </c>
    </row>
    <row r="8" spans="2:20" ht="36.75" customHeight="1" x14ac:dyDescent="0.25">
      <c r="B8" s="5">
        <v>2</v>
      </c>
      <c r="C8" s="6"/>
      <c r="D8" s="6"/>
      <c r="E8" s="7"/>
      <c r="F8" s="7"/>
      <c r="G8" s="8"/>
      <c r="H8" s="9"/>
      <c r="J8" s="10">
        <v>28</v>
      </c>
      <c r="K8" s="11" t="str">
        <f t="shared" si="0"/>
        <v/>
      </c>
      <c r="L8" s="11" t="str">
        <f t="shared" si="0"/>
        <v/>
      </c>
      <c r="M8" s="11" t="str">
        <f t="shared" si="0"/>
        <v/>
      </c>
      <c r="N8" s="11" t="str">
        <f t="shared" si="0"/>
        <v/>
      </c>
      <c r="O8" s="11" t="e">
        <f t="shared" si="1"/>
        <v>#N/A</v>
      </c>
      <c r="P8" s="12" t="str">
        <f t="shared" si="2"/>
        <v/>
      </c>
    </row>
    <row r="9" spans="2:20" ht="36.75" customHeight="1" x14ac:dyDescent="0.25">
      <c r="B9" s="5">
        <v>3</v>
      </c>
      <c r="C9" s="6"/>
      <c r="D9" s="6"/>
      <c r="E9" s="7"/>
      <c r="F9" s="7"/>
      <c r="G9" s="8"/>
      <c r="H9" s="9"/>
      <c r="J9" s="10">
        <v>29</v>
      </c>
      <c r="K9" s="11" t="str">
        <f t="shared" si="0"/>
        <v/>
      </c>
      <c r="L9" s="11" t="str">
        <f t="shared" si="0"/>
        <v/>
      </c>
      <c r="M9" s="11" t="str">
        <f t="shared" si="0"/>
        <v/>
      </c>
      <c r="N9" s="11" t="str">
        <f t="shared" si="0"/>
        <v/>
      </c>
      <c r="O9" s="11" t="e">
        <f t="shared" si="1"/>
        <v>#N/A</v>
      </c>
      <c r="P9" s="12" t="str">
        <f t="shared" si="2"/>
        <v/>
      </c>
    </row>
    <row r="10" spans="2:20" ht="36.75" customHeight="1" x14ac:dyDescent="0.25">
      <c r="B10" s="10">
        <v>4</v>
      </c>
      <c r="C10" s="6"/>
      <c r="D10" s="6"/>
      <c r="E10" s="7"/>
      <c r="F10" s="7"/>
      <c r="G10" s="8"/>
      <c r="H10" s="9"/>
      <c r="J10" s="10">
        <v>30</v>
      </c>
      <c r="K10" s="11" t="str">
        <f t="shared" si="0"/>
        <v/>
      </c>
      <c r="L10" s="11" t="str">
        <f t="shared" si="0"/>
        <v/>
      </c>
      <c r="M10" s="11" t="str">
        <f t="shared" si="0"/>
        <v/>
      </c>
      <c r="N10" s="11" t="str">
        <f t="shared" si="0"/>
        <v/>
      </c>
      <c r="O10" s="11" t="e">
        <f t="shared" si="1"/>
        <v>#N/A</v>
      </c>
      <c r="P10" s="12" t="str">
        <f t="shared" si="2"/>
        <v/>
      </c>
    </row>
    <row r="11" spans="2:20" ht="36.75" customHeight="1" x14ac:dyDescent="0.25">
      <c r="B11" s="5">
        <v>5</v>
      </c>
      <c r="C11" s="6"/>
      <c r="D11" s="6"/>
      <c r="E11" s="7"/>
      <c r="F11" s="7"/>
      <c r="G11" s="8"/>
      <c r="H11" s="9"/>
      <c r="J11" s="10">
        <v>31</v>
      </c>
      <c r="K11" s="11" t="str">
        <f t="shared" si="0"/>
        <v/>
      </c>
      <c r="L11" s="11" t="str">
        <f t="shared" si="0"/>
        <v/>
      </c>
      <c r="M11" s="11" t="str">
        <f t="shared" si="0"/>
        <v/>
      </c>
      <c r="N11" s="11" t="str">
        <f t="shared" si="0"/>
        <v/>
      </c>
      <c r="O11" s="11" t="e">
        <f t="shared" si="1"/>
        <v>#N/A</v>
      </c>
      <c r="P11" s="12" t="str">
        <f t="shared" si="2"/>
        <v/>
      </c>
    </row>
    <row r="12" spans="2:20" ht="36.75" customHeight="1" x14ac:dyDescent="0.25">
      <c r="B12" s="5">
        <v>6</v>
      </c>
      <c r="C12" s="6"/>
      <c r="D12" s="6"/>
      <c r="E12" s="7"/>
      <c r="F12" s="7"/>
      <c r="G12" s="8"/>
      <c r="H12" s="9"/>
      <c r="J12" s="10">
        <v>32</v>
      </c>
      <c r="K12" s="11" t="str">
        <f t="shared" si="0"/>
        <v/>
      </c>
      <c r="L12" s="11" t="str">
        <f t="shared" si="0"/>
        <v/>
      </c>
      <c r="M12" s="11" t="str">
        <f t="shared" si="0"/>
        <v/>
      </c>
      <c r="N12" s="11" t="str">
        <f t="shared" si="0"/>
        <v/>
      </c>
      <c r="O12" s="11" t="e">
        <f t="shared" si="1"/>
        <v>#N/A</v>
      </c>
      <c r="P12" s="12" t="str">
        <f t="shared" si="2"/>
        <v/>
      </c>
    </row>
    <row r="13" spans="2:20" ht="36.75" customHeight="1" x14ac:dyDescent="0.25">
      <c r="B13" s="5">
        <v>7</v>
      </c>
      <c r="C13" s="6"/>
      <c r="D13" s="6"/>
      <c r="E13" s="7"/>
      <c r="F13" s="7"/>
      <c r="G13" s="8"/>
      <c r="H13" s="9"/>
      <c r="J13" s="10">
        <v>33</v>
      </c>
      <c r="K13" s="11" t="str">
        <f t="shared" si="0"/>
        <v/>
      </c>
      <c r="L13" s="11" t="str">
        <f t="shared" si="0"/>
        <v/>
      </c>
      <c r="M13" s="11" t="str">
        <f t="shared" si="0"/>
        <v/>
      </c>
      <c r="N13" s="11" t="str">
        <f t="shared" si="0"/>
        <v/>
      </c>
      <c r="O13" s="11" t="e">
        <f t="shared" si="1"/>
        <v>#N/A</v>
      </c>
      <c r="P13" s="12" t="str">
        <f t="shared" si="2"/>
        <v/>
      </c>
    </row>
    <row r="14" spans="2:20" ht="36.75" customHeight="1" x14ac:dyDescent="0.25">
      <c r="B14" s="10">
        <v>8</v>
      </c>
      <c r="C14" s="6"/>
      <c r="D14" s="6"/>
      <c r="E14" s="7"/>
      <c r="F14" s="7"/>
      <c r="G14" s="8"/>
      <c r="H14" s="9"/>
      <c r="J14" s="10">
        <v>34</v>
      </c>
      <c r="K14" s="11" t="str">
        <f t="shared" si="0"/>
        <v/>
      </c>
      <c r="L14" s="11" t="str">
        <f t="shared" si="0"/>
        <v/>
      </c>
      <c r="M14" s="11" t="str">
        <f t="shared" si="0"/>
        <v/>
      </c>
      <c r="N14" s="11" t="str">
        <f t="shared" si="0"/>
        <v/>
      </c>
      <c r="O14" s="11" t="e">
        <f t="shared" si="1"/>
        <v>#N/A</v>
      </c>
      <c r="P14" s="12" t="str">
        <f t="shared" si="2"/>
        <v/>
      </c>
    </row>
    <row r="15" spans="2:20" ht="36.75" customHeight="1" x14ac:dyDescent="0.25">
      <c r="B15" s="5">
        <v>9</v>
      </c>
      <c r="C15" s="6"/>
      <c r="D15" s="6"/>
      <c r="E15" s="13"/>
      <c r="F15" s="13"/>
      <c r="G15" s="8"/>
      <c r="H15" s="9"/>
      <c r="J15" s="10">
        <v>9</v>
      </c>
      <c r="K15" s="11" t="str">
        <f t="shared" ref="K15:N39" si="3">IF(C15="","",C15)</f>
        <v/>
      </c>
      <c r="L15" s="11" t="str">
        <f t="shared" si="3"/>
        <v/>
      </c>
      <c r="M15" s="11" t="str">
        <f t="shared" si="3"/>
        <v/>
      </c>
      <c r="N15" s="11" t="str">
        <f t="shared" si="3"/>
        <v/>
      </c>
      <c r="O15" s="11" t="e">
        <f t="shared" ref="O15:O71" si="4">VLOOKUP(G15,$G$130:$O$151,9,FALSE)</f>
        <v>#N/A</v>
      </c>
      <c r="P15" s="12" t="str">
        <f t="shared" ref="P15:P71" si="5">IF(H15="","",H15)</f>
        <v/>
      </c>
    </row>
    <row r="16" spans="2:20" ht="36.75" customHeight="1" x14ac:dyDescent="0.25">
      <c r="B16" s="5">
        <v>10</v>
      </c>
      <c r="C16" s="6"/>
      <c r="D16" s="6"/>
      <c r="E16" s="7"/>
      <c r="F16" s="7"/>
      <c r="G16" s="8"/>
      <c r="H16" s="9"/>
      <c r="J16" s="10">
        <v>10</v>
      </c>
      <c r="K16" s="11" t="str">
        <f t="shared" si="3"/>
        <v/>
      </c>
      <c r="L16" s="11" t="str">
        <f t="shared" si="3"/>
        <v/>
      </c>
      <c r="M16" s="11" t="str">
        <f t="shared" si="3"/>
        <v/>
      </c>
      <c r="N16" s="11" t="str">
        <f t="shared" si="3"/>
        <v/>
      </c>
      <c r="O16" s="11" t="e">
        <f t="shared" si="4"/>
        <v>#N/A</v>
      </c>
      <c r="P16" s="12" t="str">
        <f t="shared" si="5"/>
        <v/>
      </c>
    </row>
    <row r="17" spans="2:16" ht="36.75" customHeight="1" x14ac:dyDescent="0.25">
      <c r="B17" s="5">
        <v>11</v>
      </c>
      <c r="C17" s="6"/>
      <c r="D17" s="6"/>
      <c r="E17" s="7"/>
      <c r="F17" s="7"/>
      <c r="G17" s="8"/>
      <c r="H17" s="9"/>
      <c r="J17" s="10">
        <v>11</v>
      </c>
      <c r="K17" s="11" t="str">
        <f t="shared" si="3"/>
        <v/>
      </c>
      <c r="L17" s="11" t="str">
        <f t="shared" si="3"/>
        <v/>
      </c>
      <c r="M17" s="11" t="str">
        <f t="shared" si="3"/>
        <v/>
      </c>
      <c r="N17" s="11" t="str">
        <f t="shared" si="3"/>
        <v/>
      </c>
      <c r="O17" s="11" t="e">
        <f t="shared" si="4"/>
        <v>#N/A</v>
      </c>
      <c r="P17" s="12" t="str">
        <f t="shared" si="5"/>
        <v/>
      </c>
    </row>
    <row r="18" spans="2:16" ht="36.75" customHeight="1" x14ac:dyDescent="0.25">
      <c r="B18" s="5">
        <v>12</v>
      </c>
      <c r="C18" s="6"/>
      <c r="D18" s="6"/>
      <c r="E18" s="7"/>
      <c r="F18" s="7"/>
      <c r="G18" s="8"/>
      <c r="H18" s="9"/>
      <c r="J18" s="10">
        <v>12</v>
      </c>
      <c r="K18" s="11" t="str">
        <f t="shared" si="3"/>
        <v/>
      </c>
      <c r="L18" s="11" t="str">
        <f t="shared" si="3"/>
        <v/>
      </c>
      <c r="M18" s="11" t="str">
        <f t="shared" si="3"/>
        <v/>
      </c>
      <c r="N18" s="11" t="str">
        <f t="shared" si="3"/>
        <v/>
      </c>
      <c r="O18" s="11" t="e">
        <f t="shared" si="4"/>
        <v>#N/A</v>
      </c>
      <c r="P18" s="12" t="str">
        <f t="shared" si="5"/>
        <v/>
      </c>
    </row>
    <row r="19" spans="2:16" ht="36.75" customHeight="1" x14ac:dyDescent="0.25">
      <c r="B19" s="5">
        <v>13</v>
      </c>
      <c r="C19" s="6"/>
      <c r="D19" s="6"/>
      <c r="E19" s="7"/>
      <c r="F19" s="7"/>
      <c r="G19" s="8"/>
      <c r="H19" s="9"/>
      <c r="J19" s="10">
        <v>13</v>
      </c>
      <c r="K19" s="11" t="str">
        <f t="shared" si="3"/>
        <v/>
      </c>
      <c r="L19" s="11" t="str">
        <f t="shared" si="3"/>
        <v/>
      </c>
      <c r="M19" s="11" t="str">
        <f t="shared" si="3"/>
        <v/>
      </c>
      <c r="N19" s="11" t="str">
        <f t="shared" si="3"/>
        <v/>
      </c>
      <c r="O19" s="11" t="e">
        <f t="shared" si="4"/>
        <v>#N/A</v>
      </c>
      <c r="P19" s="12" t="str">
        <f t="shared" si="5"/>
        <v/>
      </c>
    </row>
    <row r="20" spans="2:16" ht="36.75" customHeight="1" x14ac:dyDescent="0.25">
      <c r="B20" s="5">
        <v>14</v>
      </c>
      <c r="C20" s="6"/>
      <c r="D20" s="6"/>
      <c r="E20" s="7"/>
      <c r="F20" s="7"/>
      <c r="G20" s="8"/>
      <c r="H20" s="9"/>
      <c r="J20" s="10">
        <v>14</v>
      </c>
      <c r="K20" s="11" t="str">
        <f t="shared" si="3"/>
        <v/>
      </c>
      <c r="L20" s="11" t="str">
        <f t="shared" si="3"/>
        <v/>
      </c>
      <c r="M20" s="11" t="str">
        <f t="shared" si="3"/>
        <v/>
      </c>
      <c r="N20" s="11" t="str">
        <f t="shared" si="3"/>
        <v/>
      </c>
      <c r="O20" s="11" t="e">
        <f t="shared" si="4"/>
        <v>#N/A</v>
      </c>
      <c r="P20" s="12" t="str">
        <f t="shared" si="5"/>
        <v/>
      </c>
    </row>
    <row r="21" spans="2:16" ht="36.75" customHeight="1" x14ac:dyDescent="0.25">
      <c r="B21" s="5">
        <v>15</v>
      </c>
      <c r="C21" s="6"/>
      <c r="D21" s="6"/>
      <c r="E21" s="7"/>
      <c r="F21" s="7"/>
      <c r="G21" s="8"/>
      <c r="H21" s="9"/>
      <c r="J21" s="10">
        <v>15</v>
      </c>
      <c r="K21" s="11" t="str">
        <f t="shared" si="3"/>
        <v/>
      </c>
      <c r="L21" s="11" t="str">
        <f t="shared" si="3"/>
        <v/>
      </c>
      <c r="M21" s="11" t="str">
        <f t="shared" si="3"/>
        <v/>
      </c>
      <c r="N21" s="11" t="str">
        <f t="shared" si="3"/>
        <v/>
      </c>
      <c r="O21" s="11" t="e">
        <f t="shared" si="4"/>
        <v>#N/A</v>
      </c>
      <c r="P21" s="12" t="str">
        <f t="shared" si="5"/>
        <v/>
      </c>
    </row>
    <row r="22" spans="2:16" ht="36.75" customHeight="1" x14ac:dyDescent="0.25">
      <c r="B22" s="5">
        <v>16</v>
      </c>
      <c r="C22" s="6"/>
      <c r="D22" s="6"/>
      <c r="E22" s="7"/>
      <c r="F22" s="7"/>
      <c r="G22" s="8"/>
      <c r="H22" s="9"/>
      <c r="J22" s="10">
        <v>16</v>
      </c>
      <c r="K22" s="11" t="str">
        <f t="shared" si="3"/>
        <v/>
      </c>
      <c r="L22" s="11" t="str">
        <f t="shared" si="3"/>
        <v/>
      </c>
      <c r="M22" s="11" t="str">
        <f t="shared" si="3"/>
        <v/>
      </c>
      <c r="N22" s="11" t="str">
        <f t="shared" si="3"/>
        <v/>
      </c>
      <c r="O22" s="11" t="e">
        <f t="shared" si="4"/>
        <v>#N/A</v>
      </c>
      <c r="P22" s="12" t="str">
        <f t="shared" si="5"/>
        <v/>
      </c>
    </row>
    <row r="23" spans="2:16" ht="36.75" customHeight="1" x14ac:dyDescent="0.25">
      <c r="B23" s="5">
        <v>17</v>
      </c>
      <c r="C23" s="6"/>
      <c r="D23" s="6"/>
      <c r="E23" s="7"/>
      <c r="F23" s="7"/>
      <c r="G23" s="8"/>
      <c r="H23" s="9"/>
      <c r="J23" s="10">
        <v>17</v>
      </c>
      <c r="K23" s="11" t="str">
        <f t="shared" si="3"/>
        <v/>
      </c>
      <c r="L23" s="11" t="str">
        <f t="shared" si="3"/>
        <v/>
      </c>
      <c r="M23" s="11" t="str">
        <f t="shared" si="3"/>
        <v/>
      </c>
      <c r="N23" s="11" t="str">
        <f t="shared" si="3"/>
        <v/>
      </c>
      <c r="O23" s="11" t="e">
        <f t="shared" si="4"/>
        <v>#N/A</v>
      </c>
      <c r="P23" s="12" t="str">
        <f t="shared" si="5"/>
        <v/>
      </c>
    </row>
    <row r="24" spans="2:16" ht="36.75" customHeight="1" x14ac:dyDescent="0.25">
      <c r="B24" s="5">
        <v>18</v>
      </c>
      <c r="C24" s="6"/>
      <c r="D24" s="6"/>
      <c r="E24" s="7"/>
      <c r="F24" s="7"/>
      <c r="G24" s="8"/>
      <c r="H24" s="9"/>
      <c r="J24" s="10">
        <v>18</v>
      </c>
      <c r="K24" s="11" t="str">
        <f t="shared" si="3"/>
        <v/>
      </c>
      <c r="L24" s="11" t="str">
        <f t="shared" si="3"/>
        <v/>
      </c>
      <c r="M24" s="11" t="str">
        <f t="shared" si="3"/>
        <v/>
      </c>
      <c r="N24" s="11" t="str">
        <f t="shared" si="3"/>
        <v/>
      </c>
      <c r="O24" s="11" t="e">
        <f t="shared" si="4"/>
        <v>#N/A</v>
      </c>
      <c r="P24" s="12" t="str">
        <f t="shared" si="5"/>
        <v/>
      </c>
    </row>
    <row r="25" spans="2:16" ht="36.75" customHeight="1" x14ac:dyDescent="0.25">
      <c r="B25" s="5">
        <v>19</v>
      </c>
      <c r="C25" s="6"/>
      <c r="D25" s="6"/>
      <c r="E25" s="7"/>
      <c r="F25" s="7"/>
      <c r="G25" s="8"/>
      <c r="H25" s="9"/>
      <c r="J25" s="10">
        <v>19</v>
      </c>
      <c r="K25" s="11" t="str">
        <f t="shared" si="3"/>
        <v/>
      </c>
      <c r="L25" s="11" t="str">
        <f t="shared" si="3"/>
        <v/>
      </c>
      <c r="M25" s="11" t="str">
        <f t="shared" si="3"/>
        <v/>
      </c>
      <c r="N25" s="11" t="str">
        <f t="shared" si="3"/>
        <v/>
      </c>
      <c r="O25" s="11" t="e">
        <f t="shared" si="4"/>
        <v>#N/A</v>
      </c>
      <c r="P25" s="12" t="str">
        <f t="shared" si="5"/>
        <v/>
      </c>
    </row>
    <row r="26" spans="2:16" ht="36.75" customHeight="1" x14ac:dyDescent="0.25">
      <c r="B26" s="5">
        <v>20</v>
      </c>
      <c r="C26" s="6"/>
      <c r="D26" s="6"/>
      <c r="E26" s="7"/>
      <c r="F26" s="7"/>
      <c r="G26" s="8"/>
      <c r="H26" s="9"/>
      <c r="J26" s="10">
        <v>20</v>
      </c>
      <c r="K26" s="11" t="str">
        <f t="shared" si="3"/>
        <v/>
      </c>
      <c r="L26" s="11" t="str">
        <f t="shared" si="3"/>
        <v/>
      </c>
      <c r="M26" s="11" t="str">
        <f t="shared" si="3"/>
        <v/>
      </c>
      <c r="N26" s="11" t="str">
        <f t="shared" si="3"/>
        <v/>
      </c>
      <c r="O26" s="11" t="e">
        <f t="shared" si="4"/>
        <v>#N/A</v>
      </c>
      <c r="P26" s="12" t="str">
        <f t="shared" si="5"/>
        <v/>
      </c>
    </row>
    <row r="27" spans="2:16" ht="36.75" customHeight="1" x14ac:dyDescent="0.25">
      <c r="B27" s="5">
        <v>21</v>
      </c>
      <c r="C27" s="6"/>
      <c r="D27" s="6"/>
      <c r="E27" s="7"/>
      <c r="F27" s="7"/>
      <c r="G27" s="8"/>
      <c r="H27" s="9"/>
      <c r="J27" s="10">
        <v>21</v>
      </c>
      <c r="K27" s="11" t="str">
        <f t="shared" si="3"/>
        <v/>
      </c>
      <c r="L27" s="11" t="str">
        <f t="shared" si="3"/>
        <v/>
      </c>
      <c r="M27" s="11" t="str">
        <f t="shared" si="3"/>
        <v/>
      </c>
      <c r="N27" s="11" t="str">
        <f t="shared" si="3"/>
        <v/>
      </c>
      <c r="O27" s="11" t="e">
        <f t="shared" si="4"/>
        <v>#N/A</v>
      </c>
      <c r="P27" s="12" t="str">
        <f t="shared" si="5"/>
        <v/>
      </c>
    </row>
    <row r="28" spans="2:16" ht="36.75" customHeight="1" x14ac:dyDescent="0.25">
      <c r="B28" s="5">
        <v>22</v>
      </c>
      <c r="C28" s="6"/>
      <c r="D28" s="6"/>
      <c r="E28" s="7"/>
      <c r="F28" s="7"/>
      <c r="G28" s="8"/>
      <c r="H28" s="9"/>
      <c r="J28" s="10">
        <v>22</v>
      </c>
      <c r="K28" s="11" t="str">
        <f t="shared" si="3"/>
        <v/>
      </c>
      <c r="L28" s="11" t="str">
        <f t="shared" si="3"/>
        <v/>
      </c>
      <c r="M28" s="11" t="str">
        <f t="shared" si="3"/>
        <v/>
      </c>
      <c r="N28" s="11" t="str">
        <f t="shared" si="3"/>
        <v/>
      </c>
      <c r="O28" s="11" t="e">
        <f t="shared" si="4"/>
        <v>#N/A</v>
      </c>
      <c r="P28" s="12" t="str">
        <f t="shared" si="5"/>
        <v/>
      </c>
    </row>
    <row r="29" spans="2:16" ht="36.75" customHeight="1" x14ac:dyDescent="0.25">
      <c r="B29" s="5">
        <v>23</v>
      </c>
      <c r="C29" s="6"/>
      <c r="D29" s="6"/>
      <c r="E29" s="7"/>
      <c r="F29" s="7"/>
      <c r="G29" s="8"/>
      <c r="H29" s="9"/>
      <c r="J29" s="10">
        <v>23</v>
      </c>
      <c r="K29" s="11" t="str">
        <f t="shared" si="3"/>
        <v/>
      </c>
      <c r="L29" s="11" t="str">
        <f t="shared" si="3"/>
        <v/>
      </c>
      <c r="M29" s="11" t="str">
        <f t="shared" si="3"/>
        <v/>
      </c>
      <c r="N29" s="11" t="str">
        <f t="shared" si="3"/>
        <v/>
      </c>
      <c r="O29" s="11" t="e">
        <f t="shared" si="4"/>
        <v>#N/A</v>
      </c>
      <c r="P29" s="12" t="str">
        <f t="shared" si="5"/>
        <v/>
      </c>
    </row>
    <row r="30" spans="2:16" ht="36.75" customHeight="1" x14ac:dyDescent="0.25">
      <c r="B30" s="5">
        <v>24</v>
      </c>
      <c r="C30" s="6"/>
      <c r="D30" s="6"/>
      <c r="E30" s="7"/>
      <c r="F30" s="7"/>
      <c r="G30" s="8"/>
      <c r="H30" s="9"/>
      <c r="J30" s="10">
        <v>24</v>
      </c>
      <c r="K30" s="11" t="str">
        <f t="shared" si="3"/>
        <v/>
      </c>
      <c r="L30" s="11" t="str">
        <f t="shared" si="3"/>
        <v/>
      </c>
      <c r="M30" s="11" t="str">
        <f t="shared" si="3"/>
        <v/>
      </c>
      <c r="N30" s="11" t="str">
        <f t="shared" si="3"/>
        <v/>
      </c>
      <c r="O30" s="11" t="e">
        <f t="shared" si="4"/>
        <v>#N/A</v>
      </c>
      <c r="P30" s="12" t="str">
        <f t="shared" si="5"/>
        <v/>
      </c>
    </row>
    <row r="31" spans="2:16" ht="36.75" customHeight="1" x14ac:dyDescent="0.25">
      <c r="B31" s="5">
        <v>25</v>
      </c>
      <c r="C31" s="6"/>
      <c r="D31" s="6"/>
      <c r="E31" s="7"/>
      <c r="F31" s="7"/>
      <c r="G31" s="8"/>
      <c r="H31" s="9"/>
      <c r="J31" s="10">
        <v>25</v>
      </c>
      <c r="K31" s="11" t="str">
        <f t="shared" si="3"/>
        <v/>
      </c>
      <c r="L31" s="11" t="str">
        <f t="shared" si="3"/>
        <v/>
      </c>
      <c r="M31" s="11" t="str">
        <f t="shared" si="3"/>
        <v/>
      </c>
      <c r="N31" s="11" t="str">
        <f t="shared" si="3"/>
        <v/>
      </c>
      <c r="O31" s="11" t="e">
        <f t="shared" si="4"/>
        <v>#N/A</v>
      </c>
      <c r="P31" s="12" t="str">
        <f t="shared" si="5"/>
        <v/>
      </c>
    </row>
    <row r="32" spans="2:16" ht="36.75" customHeight="1" x14ac:dyDescent="0.25">
      <c r="B32" s="5">
        <v>26</v>
      </c>
      <c r="C32" s="6"/>
      <c r="D32" s="6"/>
      <c r="E32" s="7"/>
      <c r="F32" s="7"/>
      <c r="G32" s="8"/>
      <c r="H32" s="9"/>
      <c r="J32" s="10">
        <v>26</v>
      </c>
      <c r="K32" s="11" t="str">
        <f t="shared" si="3"/>
        <v/>
      </c>
      <c r="L32" s="11" t="str">
        <f t="shared" si="3"/>
        <v/>
      </c>
      <c r="M32" s="11" t="str">
        <f t="shared" si="3"/>
        <v/>
      </c>
      <c r="N32" s="11" t="str">
        <f t="shared" si="3"/>
        <v/>
      </c>
      <c r="O32" s="11" t="e">
        <f t="shared" si="4"/>
        <v>#N/A</v>
      </c>
      <c r="P32" s="12" t="str">
        <f t="shared" si="5"/>
        <v/>
      </c>
    </row>
    <row r="33" spans="2:16" ht="36.75" customHeight="1" x14ac:dyDescent="0.25">
      <c r="B33" s="5">
        <v>27</v>
      </c>
      <c r="C33" s="6"/>
      <c r="D33" s="6"/>
      <c r="E33" s="7"/>
      <c r="F33" s="7"/>
      <c r="G33" s="8"/>
      <c r="H33" s="9"/>
      <c r="J33" s="10">
        <v>27</v>
      </c>
      <c r="K33" s="11" t="str">
        <f t="shared" si="3"/>
        <v/>
      </c>
      <c r="L33" s="11" t="str">
        <f t="shared" si="3"/>
        <v/>
      </c>
      <c r="M33" s="11" t="str">
        <f t="shared" si="3"/>
        <v/>
      </c>
      <c r="N33" s="11" t="str">
        <f t="shared" si="3"/>
        <v/>
      </c>
      <c r="O33" s="11" t="e">
        <f t="shared" si="4"/>
        <v>#N/A</v>
      </c>
      <c r="P33" s="12" t="str">
        <f t="shared" si="5"/>
        <v/>
      </c>
    </row>
    <row r="34" spans="2:16" ht="36.75" customHeight="1" x14ac:dyDescent="0.25">
      <c r="B34" s="5">
        <v>28</v>
      </c>
      <c r="C34" s="6"/>
      <c r="D34" s="6"/>
      <c r="E34" s="7"/>
      <c r="F34" s="7"/>
      <c r="G34" s="8"/>
      <c r="H34" s="9"/>
      <c r="J34" s="10">
        <v>28</v>
      </c>
      <c r="K34" s="11" t="str">
        <f t="shared" si="3"/>
        <v/>
      </c>
      <c r="L34" s="11" t="str">
        <f t="shared" si="3"/>
        <v/>
      </c>
      <c r="M34" s="11" t="str">
        <f t="shared" si="3"/>
        <v/>
      </c>
      <c r="N34" s="11" t="str">
        <f t="shared" si="3"/>
        <v/>
      </c>
      <c r="O34" s="11" t="e">
        <f t="shared" si="4"/>
        <v>#N/A</v>
      </c>
      <c r="P34" s="12" t="str">
        <f t="shared" si="5"/>
        <v/>
      </c>
    </row>
    <row r="35" spans="2:16" ht="36.75" customHeight="1" x14ac:dyDescent="0.25">
      <c r="B35" s="5">
        <v>29</v>
      </c>
      <c r="C35" s="6"/>
      <c r="D35" s="6"/>
      <c r="E35" s="7"/>
      <c r="F35" s="7"/>
      <c r="G35" s="8"/>
      <c r="H35" s="9"/>
      <c r="J35" s="10">
        <v>29</v>
      </c>
      <c r="K35" s="11" t="str">
        <f t="shared" si="3"/>
        <v/>
      </c>
      <c r="L35" s="11" t="str">
        <f t="shared" si="3"/>
        <v/>
      </c>
      <c r="M35" s="11" t="str">
        <f t="shared" si="3"/>
        <v/>
      </c>
      <c r="N35" s="11" t="str">
        <f t="shared" si="3"/>
        <v/>
      </c>
      <c r="O35" s="11" t="e">
        <f t="shared" si="4"/>
        <v>#N/A</v>
      </c>
      <c r="P35" s="12" t="str">
        <f t="shared" si="5"/>
        <v/>
      </c>
    </row>
    <row r="36" spans="2:16" ht="36.75" customHeight="1" x14ac:dyDescent="0.25">
      <c r="B36" s="5">
        <v>30</v>
      </c>
      <c r="C36" s="6"/>
      <c r="D36" s="6"/>
      <c r="E36" s="7"/>
      <c r="F36" s="7"/>
      <c r="G36" s="8"/>
      <c r="H36" s="9"/>
      <c r="J36" s="10">
        <v>30</v>
      </c>
      <c r="K36" s="11" t="str">
        <f t="shared" si="3"/>
        <v/>
      </c>
      <c r="L36" s="11" t="str">
        <f t="shared" si="3"/>
        <v/>
      </c>
      <c r="M36" s="11" t="str">
        <f t="shared" si="3"/>
        <v/>
      </c>
      <c r="N36" s="11" t="str">
        <f t="shared" si="3"/>
        <v/>
      </c>
      <c r="O36" s="11" t="e">
        <f t="shared" si="4"/>
        <v>#N/A</v>
      </c>
      <c r="P36" s="12" t="str">
        <f t="shared" si="5"/>
        <v/>
      </c>
    </row>
    <row r="37" spans="2:16" ht="36.75" customHeight="1" x14ac:dyDescent="0.25">
      <c r="B37" s="5">
        <v>31</v>
      </c>
      <c r="C37" s="6"/>
      <c r="D37" s="6"/>
      <c r="E37" s="7"/>
      <c r="F37" s="7"/>
      <c r="G37" s="8"/>
      <c r="H37" s="9"/>
      <c r="J37" s="10">
        <v>31</v>
      </c>
      <c r="K37" s="11" t="str">
        <f t="shared" si="3"/>
        <v/>
      </c>
      <c r="L37" s="11" t="str">
        <f t="shared" si="3"/>
        <v/>
      </c>
      <c r="M37" s="11" t="str">
        <f t="shared" si="3"/>
        <v/>
      </c>
      <c r="N37" s="11" t="str">
        <f t="shared" si="3"/>
        <v/>
      </c>
      <c r="O37" s="11" t="e">
        <f t="shared" si="4"/>
        <v>#N/A</v>
      </c>
      <c r="P37" s="12" t="str">
        <f t="shared" si="5"/>
        <v/>
      </c>
    </row>
    <row r="38" spans="2:16" ht="36.75" customHeight="1" x14ac:dyDescent="0.25">
      <c r="B38" s="5">
        <v>32</v>
      </c>
      <c r="C38" s="6"/>
      <c r="D38" s="6"/>
      <c r="E38" s="7"/>
      <c r="F38" s="7"/>
      <c r="G38" s="8"/>
      <c r="H38" s="9"/>
      <c r="J38" s="10">
        <v>32</v>
      </c>
      <c r="K38" s="11" t="str">
        <f t="shared" si="3"/>
        <v/>
      </c>
      <c r="L38" s="11" t="str">
        <f t="shared" si="3"/>
        <v/>
      </c>
      <c r="M38" s="11" t="str">
        <f t="shared" si="3"/>
        <v/>
      </c>
      <c r="N38" s="11" t="str">
        <f t="shared" si="3"/>
        <v/>
      </c>
      <c r="O38" s="11" t="e">
        <f t="shared" si="4"/>
        <v>#N/A</v>
      </c>
      <c r="P38" s="12" t="str">
        <f t="shared" si="5"/>
        <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66</v>
      </c>
      <c r="C4" s="48"/>
      <c r="D4" s="48"/>
      <c r="E4" s="48"/>
      <c r="F4" s="48"/>
      <c r="G4" s="48"/>
      <c r="H4" s="49"/>
      <c r="I4" s="2"/>
      <c r="J4" s="50" t="s">
        <v>67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23</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workbookViewId="0">
      <selection activeCell="G14" sqref="G1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68</v>
      </c>
      <c r="C4" s="48"/>
      <c r="D4" s="48"/>
      <c r="E4" s="48"/>
      <c r="F4" s="48"/>
      <c r="G4" s="48"/>
      <c r="H4" s="49"/>
      <c r="I4" s="2"/>
      <c r="J4" s="50" t="s">
        <v>69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26"/>
      <c r="F14" s="26"/>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70</v>
      </c>
      <c r="C4" s="48"/>
      <c r="D4" s="48"/>
      <c r="E4" s="48"/>
      <c r="F4" s="48"/>
      <c r="G4" s="48"/>
      <c r="H4" s="49"/>
      <c r="I4" s="2"/>
      <c r="J4" s="50" t="s">
        <v>71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8" si="0">IF(C7="","",C7)</f>
        <v/>
      </c>
      <c r="L7" s="11" t="str">
        <f t="shared" si="0"/>
        <v/>
      </c>
      <c r="M7" s="11" t="str">
        <f t="shared" si="0"/>
        <v/>
      </c>
      <c r="N7" s="11" t="str">
        <f t="shared" si="0"/>
        <v/>
      </c>
      <c r="O7" s="11" t="e">
        <f t="shared" ref="O7:O38" si="1">VLOOKUP(G7,$G$129:$O$150,9,FALSE)</f>
        <v>#N/A</v>
      </c>
      <c r="P7" s="12" t="str">
        <f t="shared" ref="P7:P70" si="2">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si="1"/>
        <v>#N/A</v>
      </c>
      <c r="P8" s="12" t="str">
        <f t="shared" si="2"/>
        <v/>
      </c>
    </row>
    <row r="9" spans="2:20" ht="36.75" customHeight="1" x14ac:dyDescent="0.25">
      <c r="B9" s="5">
        <v>3</v>
      </c>
      <c r="C9" s="6"/>
      <c r="D9" s="6"/>
      <c r="E9" s="7"/>
      <c r="F9" s="7"/>
      <c r="G9" s="8"/>
      <c r="H9" s="9"/>
      <c r="J9" s="10">
        <v>3</v>
      </c>
      <c r="K9" s="6" t="s">
        <v>59</v>
      </c>
      <c r="L9" s="11" t="str">
        <f t="shared" si="0"/>
        <v/>
      </c>
      <c r="M9" s="11" t="str">
        <f t="shared" si="0"/>
        <v/>
      </c>
      <c r="N9" s="11" t="str">
        <f t="shared" si="0"/>
        <v/>
      </c>
      <c r="O9" s="11" t="e">
        <f t="shared" si="1"/>
        <v>#N/A</v>
      </c>
      <c r="P9" s="12" t="str">
        <f t="shared" si="2"/>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1"/>
        <v>#N/A</v>
      </c>
      <c r="P10" s="12" t="str">
        <f t="shared" si="2"/>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1"/>
        <v>#N/A</v>
      </c>
      <c r="P11" s="12" t="str">
        <f t="shared" si="2"/>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1"/>
        <v>#N/A</v>
      </c>
      <c r="P12" s="12" t="str">
        <f t="shared" si="2"/>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1"/>
        <v>#N/A</v>
      </c>
      <c r="P13" s="12" t="str">
        <f t="shared" si="2"/>
        <v/>
      </c>
    </row>
    <row r="14" spans="2:20" ht="36.75" customHeight="1" x14ac:dyDescent="0.25">
      <c r="B14" s="5">
        <v>9</v>
      </c>
      <c r="C14" s="6"/>
      <c r="D14" s="6"/>
      <c r="E14" s="7"/>
      <c r="F14" s="7"/>
      <c r="G14" s="8"/>
      <c r="H14" s="9"/>
      <c r="J14" s="10">
        <v>9</v>
      </c>
      <c r="K14" s="11" t="str">
        <f t="shared" si="0"/>
        <v/>
      </c>
      <c r="L14" s="11" t="str">
        <f t="shared" si="0"/>
        <v/>
      </c>
      <c r="M14" s="11" t="str">
        <f t="shared" si="0"/>
        <v/>
      </c>
      <c r="N14" s="11" t="str">
        <f t="shared" si="0"/>
        <v/>
      </c>
      <c r="O14" s="11" t="e">
        <f t="shared" si="1"/>
        <v>#N/A</v>
      </c>
      <c r="P14" s="12" t="str">
        <f t="shared" si="2"/>
        <v/>
      </c>
    </row>
    <row r="15" spans="2:20" ht="36.75" customHeight="1" x14ac:dyDescent="0.25">
      <c r="B15" s="5">
        <v>10</v>
      </c>
      <c r="C15" s="6"/>
      <c r="D15" s="6"/>
      <c r="E15" s="7"/>
      <c r="F15" s="7"/>
      <c r="G15" s="8"/>
      <c r="H15" s="9"/>
      <c r="J15" s="10">
        <v>10</v>
      </c>
      <c r="K15" s="11" t="str">
        <f t="shared" si="0"/>
        <v/>
      </c>
      <c r="L15" s="11" t="str">
        <f t="shared" si="0"/>
        <v/>
      </c>
      <c r="M15" s="11" t="str">
        <f t="shared" si="0"/>
        <v/>
      </c>
      <c r="N15" s="11" t="str">
        <f t="shared" si="0"/>
        <v/>
      </c>
      <c r="O15" s="11" t="e">
        <f t="shared" si="1"/>
        <v>#N/A</v>
      </c>
      <c r="P15" s="12" t="str">
        <f t="shared" si="2"/>
        <v/>
      </c>
    </row>
    <row r="16" spans="2:20" ht="36.75" customHeight="1" x14ac:dyDescent="0.25">
      <c r="B16" s="5">
        <v>11</v>
      </c>
      <c r="C16" s="6"/>
      <c r="D16" s="6"/>
      <c r="E16" s="7"/>
      <c r="F16" s="7"/>
      <c r="G16" s="8"/>
      <c r="H16" s="9"/>
      <c r="J16" s="10">
        <v>11</v>
      </c>
      <c r="K16" s="11" t="str">
        <f t="shared" si="0"/>
        <v/>
      </c>
      <c r="L16" s="11" t="str">
        <f t="shared" si="0"/>
        <v/>
      </c>
      <c r="M16" s="11" t="str">
        <f t="shared" si="0"/>
        <v/>
      </c>
      <c r="N16" s="11" t="str">
        <f t="shared" si="0"/>
        <v/>
      </c>
      <c r="O16" s="11" t="e">
        <f t="shared" si="1"/>
        <v>#N/A</v>
      </c>
      <c r="P16" s="12" t="str">
        <f t="shared" si="2"/>
        <v/>
      </c>
    </row>
    <row r="17" spans="2:16" ht="36.75" customHeight="1" x14ac:dyDescent="0.25">
      <c r="B17" s="5">
        <v>12</v>
      </c>
      <c r="C17" s="6"/>
      <c r="D17" s="6"/>
      <c r="E17" s="7"/>
      <c r="F17" s="7"/>
      <c r="G17" s="8"/>
      <c r="H17" s="9"/>
      <c r="J17" s="10">
        <v>12</v>
      </c>
      <c r="K17" s="11" t="str">
        <f t="shared" si="0"/>
        <v/>
      </c>
      <c r="L17" s="11" t="str">
        <f t="shared" si="0"/>
        <v/>
      </c>
      <c r="M17" s="11" t="str">
        <f t="shared" si="0"/>
        <v/>
      </c>
      <c r="N17" s="11" t="str">
        <f t="shared" si="0"/>
        <v/>
      </c>
      <c r="O17" s="11" t="e">
        <f t="shared" si="1"/>
        <v>#N/A</v>
      </c>
      <c r="P17" s="12" t="str">
        <f t="shared" si="2"/>
        <v/>
      </c>
    </row>
    <row r="18" spans="2:16" ht="36.75" customHeight="1" x14ac:dyDescent="0.25">
      <c r="B18" s="5">
        <v>13</v>
      </c>
      <c r="C18" s="6"/>
      <c r="D18" s="6"/>
      <c r="E18" s="7"/>
      <c r="F18" s="7"/>
      <c r="G18" s="8"/>
      <c r="H18" s="9"/>
      <c r="J18" s="10">
        <v>13</v>
      </c>
      <c r="K18" s="11" t="str">
        <f t="shared" si="0"/>
        <v/>
      </c>
      <c r="L18" s="11" t="str">
        <f t="shared" si="0"/>
        <v/>
      </c>
      <c r="M18" s="11" t="str">
        <f t="shared" si="0"/>
        <v/>
      </c>
      <c r="N18" s="11" t="str">
        <f t="shared" si="0"/>
        <v/>
      </c>
      <c r="O18" s="11" t="e">
        <f t="shared" si="1"/>
        <v>#N/A</v>
      </c>
      <c r="P18" s="12" t="str">
        <f t="shared" si="2"/>
        <v/>
      </c>
    </row>
    <row r="19" spans="2:16" ht="36.75" customHeight="1" x14ac:dyDescent="0.25">
      <c r="B19" s="5">
        <v>14</v>
      </c>
      <c r="C19" s="6"/>
      <c r="D19" s="6"/>
      <c r="E19" s="7"/>
      <c r="F19" s="7"/>
      <c r="G19" s="8"/>
      <c r="H19" s="9"/>
      <c r="J19" s="10">
        <v>14</v>
      </c>
      <c r="K19" s="11" t="str">
        <f t="shared" si="0"/>
        <v/>
      </c>
      <c r="L19" s="11" t="str">
        <f t="shared" si="0"/>
        <v/>
      </c>
      <c r="M19" s="11" t="str">
        <f t="shared" si="0"/>
        <v/>
      </c>
      <c r="N19" s="11" t="str">
        <f t="shared" si="0"/>
        <v/>
      </c>
      <c r="O19" s="11" t="e">
        <f t="shared" si="1"/>
        <v>#N/A</v>
      </c>
      <c r="P19" s="12" t="str">
        <f t="shared" si="2"/>
        <v/>
      </c>
    </row>
    <row r="20" spans="2:16" ht="36.75" customHeight="1" x14ac:dyDescent="0.25">
      <c r="B20" s="5">
        <v>15</v>
      </c>
      <c r="C20" s="6"/>
      <c r="D20" s="6"/>
      <c r="E20" s="7"/>
      <c r="F20" s="7"/>
      <c r="G20" s="8"/>
      <c r="H20" s="9"/>
      <c r="J20" s="10">
        <v>15</v>
      </c>
      <c r="K20" s="11" t="str">
        <f t="shared" si="0"/>
        <v/>
      </c>
      <c r="L20" s="11" t="str">
        <f t="shared" si="0"/>
        <v/>
      </c>
      <c r="M20" s="11" t="str">
        <f t="shared" si="0"/>
        <v/>
      </c>
      <c r="N20" s="11" t="str">
        <f t="shared" si="0"/>
        <v/>
      </c>
      <c r="O20" s="11" t="e">
        <f t="shared" si="1"/>
        <v>#N/A</v>
      </c>
      <c r="P20" s="12" t="str">
        <f t="shared" si="2"/>
        <v/>
      </c>
    </row>
    <row r="21" spans="2:16" ht="36.75" customHeight="1" x14ac:dyDescent="0.25">
      <c r="B21" s="5">
        <v>16</v>
      </c>
      <c r="C21" s="6"/>
      <c r="D21" s="6"/>
      <c r="E21" s="7"/>
      <c r="F21" s="7"/>
      <c r="G21" s="8"/>
      <c r="H21" s="9"/>
      <c r="J21" s="10">
        <v>16</v>
      </c>
      <c r="K21" s="11" t="str">
        <f t="shared" si="0"/>
        <v/>
      </c>
      <c r="L21" s="11" t="str">
        <f t="shared" si="0"/>
        <v/>
      </c>
      <c r="M21" s="11" t="str">
        <f t="shared" si="0"/>
        <v/>
      </c>
      <c r="N21" s="11" t="str">
        <f t="shared" si="0"/>
        <v/>
      </c>
      <c r="O21" s="11" t="e">
        <f t="shared" si="1"/>
        <v>#N/A</v>
      </c>
      <c r="P21" s="12" t="str">
        <f t="shared" si="2"/>
        <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26</v>
      </c>
      <c r="H130" s="25"/>
      <c r="I130" s="25"/>
      <c r="J130" s="25"/>
      <c r="K130" s="25"/>
      <c r="L130" s="25"/>
      <c r="M130" s="25"/>
      <c r="N130" s="25"/>
      <c r="O130" s="24" t="s">
        <v>27</v>
      </c>
    </row>
    <row r="131" spans="7:15" s="21" customFormat="1" ht="39.950000000000003" customHeight="1" x14ac:dyDescent="0.2">
      <c r="G131" s="24" t="s">
        <v>28</v>
      </c>
      <c r="H131" s="25"/>
      <c r="I131" s="25"/>
      <c r="J131" s="25"/>
      <c r="K131" s="25"/>
      <c r="L131" s="25"/>
      <c r="M131" s="25"/>
      <c r="N131" s="25"/>
      <c r="O131" s="24" t="s">
        <v>29</v>
      </c>
    </row>
    <row r="132" spans="7:15" s="21" customFormat="1" ht="39.950000000000003" customHeight="1" x14ac:dyDescent="0.2">
      <c r="G132" s="24" t="s">
        <v>30</v>
      </c>
      <c r="H132" s="25"/>
      <c r="I132" s="25"/>
      <c r="J132" s="25"/>
      <c r="K132" s="25"/>
      <c r="L132" s="25"/>
      <c r="M132" s="25"/>
      <c r="N132" s="25"/>
      <c r="O132" s="24" t="s">
        <v>31</v>
      </c>
    </row>
    <row r="133" spans="7:15" s="21" customFormat="1" ht="39.950000000000003" customHeight="1" x14ac:dyDescent="0.2">
      <c r="G133" s="24" t="s">
        <v>32</v>
      </c>
      <c r="H133" s="25"/>
      <c r="I133" s="25"/>
      <c r="J133" s="25"/>
      <c r="K133" s="25"/>
      <c r="L133" s="25"/>
      <c r="M133" s="25"/>
      <c r="N133" s="25"/>
      <c r="O133" s="24" t="s">
        <v>33</v>
      </c>
    </row>
    <row r="134" spans="7:15" s="21" customFormat="1" ht="39.950000000000003" customHeight="1" x14ac:dyDescent="0.2">
      <c r="G134" s="24" t="s">
        <v>22</v>
      </c>
      <c r="H134" s="25"/>
      <c r="I134" s="25"/>
      <c r="J134" s="25"/>
      <c r="K134" s="25"/>
      <c r="L134" s="25"/>
      <c r="M134" s="25"/>
      <c r="N134" s="25"/>
      <c r="O134" s="24" t="s">
        <v>34</v>
      </c>
    </row>
    <row r="135" spans="7:15" s="21" customFormat="1" ht="39.950000000000003" customHeight="1" x14ac:dyDescent="0.2">
      <c r="G135" s="24" t="s">
        <v>35</v>
      </c>
      <c r="H135" s="25"/>
      <c r="I135" s="25"/>
      <c r="J135" s="25"/>
      <c r="K135" s="25"/>
      <c r="L135" s="25"/>
      <c r="M135" s="25"/>
      <c r="N135" s="25"/>
      <c r="O135" s="24" t="s">
        <v>36</v>
      </c>
    </row>
    <row r="136" spans="7:15" s="21" customFormat="1" ht="39.950000000000003" customHeight="1" x14ac:dyDescent="0.2">
      <c r="G136" s="24" t="s">
        <v>37</v>
      </c>
      <c r="H136" s="25"/>
      <c r="I136" s="25"/>
      <c r="J136" s="25"/>
      <c r="K136" s="25"/>
      <c r="L136" s="25"/>
      <c r="M136" s="25"/>
      <c r="N136" s="25"/>
      <c r="O136" s="24" t="s">
        <v>38</v>
      </c>
    </row>
    <row r="137" spans="7:15" s="21" customFormat="1" ht="39.950000000000003" customHeight="1" x14ac:dyDescent="0.2">
      <c r="G137" s="24" t="s">
        <v>39</v>
      </c>
      <c r="H137" s="25"/>
      <c r="I137" s="25"/>
      <c r="J137" s="25"/>
      <c r="K137" s="25"/>
      <c r="L137" s="25"/>
      <c r="M137" s="25"/>
      <c r="N137" s="25"/>
      <c r="O137" s="24" t="s">
        <v>40</v>
      </c>
    </row>
    <row r="138" spans="7:15" s="21" customFormat="1" ht="39.950000000000003" customHeight="1" x14ac:dyDescent="0.2">
      <c r="G138" s="24" t="s">
        <v>41</v>
      </c>
      <c r="H138" s="25"/>
      <c r="I138" s="25"/>
      <c r="J138" s="25"/>
      <c r="K138" s="25"/>
      <c r="L138" s="25"/>
      <c r="M138" s="25"/>
      <c r="N138" s="25"/>
      <c r="O138" s="24" t="s">
        <v>42</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43</v>
      </c>
      <c r="H140" s="25"/>
      <c r="I140" s="25"/>
      <c r="J140" s="25"/>
      <c r="K140" s="25"/>
      <c r="L140" s="25"/>
      <c r="M140" s="25"/>
      <c r="N140" s="25"/>
      <c r="O140" s="24" t="s">
        <v>44</v>
      </c>
    </row>
    <row r="141" spans="7:15" s="21" customFormat="1" ht="39.950000000000003" customHeight="1" x14ac:dyDescent="0.2">
      <c r="G141" s="24" t="s">
        <v>45</v>
      </c>
      <c r="H141" s="25"/>
      <c r="I141" s="25"/>
      <c r="J141" s="25"/>
      <c r="K141" s="25"/>
      <c r="L141" s="25"/>
      <c r="M141" s="25"/>
      <c r="N141" s="25"/>
      <c r="O141" s="24" t="s">
        <v>46</v>
      </c>
    </row>
    <row r="142" spans="7:15" s="21" customFormat="1" ht="39.950000000000003" customHeight="1" x14ac:dyDescent="0.2">
      <c r="G142" s="24" t="s">
        <v>47</v>
      </c>
      <c r="H142" s="25"/>
      <c r="I142" s="25"/>
      <c r="J142" s="25"/>
      <c r="K142" s="25"/>
      <c r="L142" s="25"/>
      <c r="M142" s="25"/>
      <c r="N142" s="25"/>
      <c r="O142" s="24" t="s">
        <v>48</v>
      </c>
    </row>
    <row r="143" spans="7:15" s="21" customFormat="1" ht="39.950000000000003" customHeight="1" x14ac:dyDescent="0.2">
      <c r="G143" s="24" t="s">
        <v>49</v>
      </c>
      <c r="H143" s="25"/>
      <c r="I143" s="25"/>
      <c r="J143" s="25"/>
      <c r="K143" s="25"/>
      <c r="L143" s="25"/>
      <c r="M143" s="25"/>
      <c r="N143" s="25"/>
      <c r="O143" s="24" t="s">
        <v>50</v>
      </c>
    </row>
    <row r="144" spans="7:15"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53</v>
      </c>
      <c r="H146" s="25"/>
      <c r="I146" s="25"/>
      <c r="J146" s="25"/>
      <c r="K146" s="25"/>
      <c r="L146" s="25"/>
      <c r="M146" s="25"/>
      <c r="N146" s="25"/>
      <c r="O146" s="24" t="s">
        <v>54</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55</v>
      </c>
      <c r="H148" s="25"/>
      <c r="I148" s="25"/>
      <c r="J148" s="25"/>
      <c r="K148" s="25"/>
      <c r="L148" s="25"/>
      <c r="M148" s="25"/>
      <c r="N148" s="25"/>
      <c r="O148" s="24" t="s">
        <v>56</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57</v>
      </c>
      <c r="P150" s="21"/>
      <c r="Q150" s="21"/>
      <c r="R150" s="21"/>
      <c r="S150" s="21"/>
    </row>
    <row r="151" spans="7:19" x14ac:dyDescent="0.25">
      <c r="O151" s="21"/>
      <c r="P151" s="21"/>
      <c r="Q151" s="21"/>
      <c r="R151" s="21"/>
      <c r="S151"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1"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72</v>
      </c>
      <c r="C4" s="48"/>
      <c r="D4" s="48"/>
      <c r="E4" s="48"/>
      <c r="F4" s="48"/>
      <c r="G4" s="48"/>
      <c r="H4" s="49"/>
      <c r="I4" s="2"/>
      <c r="J4" s="50" t="s">
        <v>73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IF(C8="","",C8)</f>
        <v/>
      </c>
      <c r="L8" s="11" t="str">
        <f>IF(D8="","",D8)</f>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ref="L9:L40" si="3">IF(D9="","",D9)</f>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ref="K10:K41" si="4">IF(C10="","",C10)</f>
        <v/>
      </c>
      <c r="L10" s="11" t="str">
        <f t="shared" si="3"/>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4"/>
        <v/>
      </c>
      <c r="L11" s="11" t="str">
        <f t="shared" si="3"/>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4"/>
        <v/>
      </c>
      <c r="L12" s="11" t="str">
        <f t="shared" si="3"/>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4"/>
        <v/>
      </c>
      <c r="L13" s="11" t="str">
        <f t="shared" si="3"/>
        <v/>
      </c>
      <c r="M13" s="11" t="str">
        <f t="shared" si="0"/>
        <v/>
      </c>
      <c r="N13" s="11" t="str">
        <f t="shared" si="0"/>
        <v/>
      </c>
      <c r="O13" s="11" t="e">
        <f t="shared" si="2"/>
        <v>#N/A</v>
      </c>
      <c r="P13" s="12" t="str">
        <f t="shared" si="1"/>
        <v/>
      </c>
    </row>
    <row r="14" spans="2:20" ht="36.75" customHeight="1" x14ac:dyDescent="0.25">
      <c r="B14" s="10">
        <v>8</v>
      </c>
      <c r="C14" s="6"/>
      <c r="D14" s="6"/>
      <c r="E14" s="7"/>
      <c r="F14" s="13"/>
      <c r="G14" s="8"/>
      <c r="H14" s="9"/>
      <c r="J14" s="10">
        <v>8</v>
      </c>
      <c r="K14" s="11" t="str">
        <f t="shared" si="4"/>
        <v/>
      </c>
      <c r="L14" s="11" t="str">
        <f t="shared" si="3"/>
        <v/>
      </c>
      <c r="M14" s="11" t="str">
        <f t="shared" si="0"/>
        <v/>
      </c>
      <c r="N14" s="11" t="str">
        <f t="shared" si="0"/>
        <v/>
      </c>
      <c r="O14" s="11" t="e">
        <f t="shared" si="2"/>
        <v>#N/A</v>
      </c>
      <c r="P14" s="12" t="str">
        <f t="shared" si="1"/>
        <v/>
      </c>
    </row>
    <row r="15" spans="2:20" ht="36.75" customHeight="1" x14ac:dyDescent="0.25">
      <c r="B15" s="5">
        <v>9</v>
      </c>
      <c r="C15" s="6"/>
      <c r="D15" s="6"/>
      <c r="E15" s="7"/>
      <c r="F15" s="13"/>
      <c r="G15" s="8"/>
      <c r="H15" s="9"/>
      <c r="J15" s="10">
        <v>9</v>
      </c>
      <c r="K15" s="11" t="str">
        <f t="shared" si="4"/>
        <v/>
      </c>
      <c r="L15" s="11" t="str">
        <f t="shared" si="3"/>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4"/>
        <v/>
      </c>
      <c r="L16" s="11" t="str">
        <f t="shared" si="3"/>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4"/>
        <v/>
      </c>
      <c r="L17" s="11" t="str">
        <f t="shared" si="3"/>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4"/>
        <v/>
      </c>
      <c r="L18" s="11" t="str">
        <f t="shared" si="3"/>
        <v/>
      </c>
      <c r="M18" s="11" t="str">
        <f>IF(E18="","",E18)</f>
        <v/>
      </c>
      <c r="N18" s="11" t="str">
        <f>IF(F18="","",F18)</f>
        <v/>
      </c>
      <c r="O18" s="11" t="e">
        <f t="shared" si="2"/>
        <v>#N/A</v>
      </c>
      <c r="P18" s="12" t="str">
        <f t="shared" si="1"/>
        <v/>
      </c>
    </row>
    <row r="19" spans="2:16" ht="36.75" customHeight="1" x14ac:dyDescent="0.25">
      <c r="B19" s="5">
        <v>13</v>
      </c>
      <c r="C19" s="6"/>
      <c r="D19" s="6"/>
      <c r="E19" s="7"/>
      <c r="F19" s="7"/>
      <c r="G19" s="8"/>
      <c r="H19" s="9"/>
      <c r="J19" s="10">
        <v>13</v>
      </c>
      <c r="K19" s="11" t="str">
        <f t="shared" si="4"/>
        <v/>
      </c>
      <c r="L19" s="11" t="str">
        <f t="shared" si="3"/>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4"/>
        <v/>
      </c>
      <c r="L20" s="11" t="str">
        <f t="shared" si="3"/>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58</v>
      </c>
      <c r="B1" s="33" t="s">
        <v>0</v>
      </c>
      <c r="C1" s="33"/>
      <c r="D1" s="33"/>
      <c r="E1" s="33"/>
      <c r="F1" s="33"/>
      <c r="G1" s="33"/>
      <c r="H1" s="33"/>
      <c r="J1" s="33" t="s">
        <v>1</v>
      </c>
      <c r="K1" s="33"/>
      <c r="L1" s="33"/>
      <c r="M1" s="33"/>
      <c r="N1" s="33"/>
      <c r="O1" s="33"/>
      <c r="P1" s="33"/>
    </row>
    <row r="2" spans="1:20" ht="14.25" customHeight="1" thickBot="1" x14ac:dyDescent="0.3">
      <c r="B2" s="34" t="s">
        <v>2</v>
      </c>
      <c r="C2" s="34"/>
      <c r="D2" s="34"/>
      <c r="E2" s="34"/>
      <c r="F2" s="34"/>
      <c r="G2" s="34"/>
      <c r="H2" s="34"/>
      <c r="J2" s="35" t="s">
        <v>3</v>
      </c>
      <c r="K2" s="35"/>
      <c r="L2" s="35"/>
      <c r="M2" s="35"/>
      <c r="N2" s="35"/>
      <c r="O2" s="35"/>
      <c r="P2" s="35"/>
    </row>
    <row r="3" spans="1:20" ht="18" x14ac:dyDescent="0.25">
      <c r="B3" s="36" t="s">
        <v>4</v>
      </c>
      <c r="C3" s="37"/>
      <c r="D3" s="37"/>
      <c r="E3" s="37"/>
      <c r="F3" s="37"/>
      <c r="G3" s="37"/>
      <c r="H3" s="38"/>
      <c r="J3" s="36" t="s">
        <v>5</v>
      </c>
      <c r="K3" s="37"/>
      <c r="L3" s="37"/>
      <c r="M3" s="37"/>
      <c r="N3" s="37"/>
      <c r="O3" s="37"/>
      <c r="P3" s="38"/>
      <c r="R3" s="1"/>
    </row>
    <row r="4" spans="1:20" ht="18" x14ac:dyDescent="0.25">
      <c r="B4" s="47" t="s">
        <v>74</v>
      </c>
      <c r="C4" s="48"/>
      <c r="D4" s="48"/>
      <c r="E4" s="48"/>
      <c r="F4" s="48"/>
      <c r="G4" s="48"/>
      <c r="H4" s="49"/>
      <c r="I4" s="2"/>
      <c r="J4" s="50" t="s">
        <v>75</v>
      </c>
      <c r="K4" s="51"/>
      <c r="L4" s="51"/>
      <c r="M4" s="51"/>
      <c r="N4" s="51"/>
      <c r="O4" s="51"/>
      <c r="P4" s="52"/>
      <c r="Q4" s="2"/>
      <c r="R4" s="3"/>
      <c r="S4" s="2"/>
      <c r="T4" s="2"/>
    </row>
    <row r="5" spans="1: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1:20" ht="15.75" thickBot="1" x14ac:dyDescent="0.3">
      <c r="B6" s="54"/>
      <c r="C6" s="40"/>
      <c r="D6" s="40"/>
      <c r="E6" s="4" t="s">
        <v>18</v>
      </c>
      <c r="F6" s="4" t="s">
        <v>19</v>
      </c>
      <c r="G6" s="44"/>
      <c r="H6" s="46"/>
      <c r="J6" s="54"/>
      <c r="K6" s="40"/>
      <c r="L6" s="40"/>
      <c r="M6" s="4" t="s">
        <v>20</v>
      </c>
      <c r="N6" s="4" t="s">
        <v>21</v>
      </c>
      <c r="O6" s="44"/>
      <c r="P6" s="46"/>
      <c r="R6" s="3"/>
    </row>
    <row r="7" spans="1: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1: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1:20" ht="36.75" customHeight="1" x14ac:dyDescent="0.25">
      <c r="B9" s="5">
        <v>3</v>
      </c>
      <c r="C9" s="6"/>
      <c r="D9" s="6"/>
      <c r="E9" s="7"/>
      <c r="F9" s="7"/>
      <c r="G9" s="28"/>
      <c r="H9" s="9"/>
      <c r="J9" s="10">
        <v>3</v>
      </c>
      <c r="K9" s="11"/>
      <c r="L9" s="11" t="str">
        <f t="shared" si="0"/>
        <v/>
      </c>
      <c r="M9" s="11" t="str">
        <f t="shared" si="0"/>
        <v/>
      </c>
      <c r="N9" s="11" t="str">
        <f t="shared" si="0"/>
        <v/>
      </c>
      <c r="O9" s="29" t="e">
        <f t="shared" si="2"/>
        <v>#N/A</v>
      </c>
      <c r="P9" s="12" t="str">
        <f t="shared" si="1"/>
        <v/>
      </c>
    </row>
    <row r="10" spans="1: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1: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1: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1: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1:20" ht="36.75" customHeight="1" x14ac:dyDescent="0.25">
      <c r="B14" s="10">
        <v>8</v>
      </c>
      <c r="C14" s="6"/>
      <c r="D14" s="6"/>
      <c r="E14" s="7"/>
      <c r="F14" s="7"/>
      <c r="G14" s="8"/>
      <c r="H14" s="9"/>
      <c r="J14" s="10">
        <v>8</v>
      </c>
      <c r="K14" s="11" t="str">
        <f t="shared" si="0"/>
        <v/>
      </c>
      <c r="L14" s="11" t="str">
        <f t="shared" si="0"/>
        <v/>
      </c>
      <c r="M14" s="11" t="str">
        <f t="shared" si="0"/>
        <v/>
      </c>
      <c r="N14" s="11" t="str">
        <f t="shared" si="0"/>
        <v/>
      </c>
      <c r="O14" s="11" t="e">
        <f t="shared" si="2"/>
        <v>#N/A</v>
      </c>
      <c r="P14" s="12" t="str">
        <f t="shared" si="1"/>
        <v/>
      </c>
    </row>
    <row r="15" spans="1:20" ht="36.75" customHeight="1" x14ac:dyDescent="0.25">
      <c r="B15" s="5">
        <v>9</v>
      </c>
      <c r="C15" s="6"/>
      <c r="D15" s="6"/>
      <c r="E15" s="7"/>
      <c r="F15" s="7"/>
      <c r="G15" s="8"/>
      <c r="H15" s="9"/>
      <c r="J15" s="10">
        <v>9</v>
      </c>
      <c r="K15" s="11" t="str">
        <f t="shared" si="0"/>
        <v/>
      </c>
      <c r="L15" s="11" t="str">
        <f t="shared" si="0"/>
        <v/>
      </c>
      <c r="M15" s="11" t="str">
        <f t="shared" si="0"/>
        <v/>
      </c>
      <c r="N15" s="11" t="str">
        <f t="shared" si="0"/>
        <v/>
      </c>
      <c r="O15" s="11" t="e">
        <f t="shared" si="2"/>
        <v>#N/A</v>
      </c>
      <c r="P15" s="12" t="str">
        <f t="shared" si="1"/>
        <v/>
      </c>
    </row>
    <row r="16" spans="1: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76</v>
      </c>
      <c r="C4" s="48"/>
      <c r="D4" s="48"/>
      <c r="E4" s="48"/>
      <c r="F4" s="48"/>
      <c r="G4" s="48"/>
      <c r="H4" s="49"/>
      <c r="I4" s="2"/>
      <c r="J4" s="50" t="s">
        <v>77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25</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2026-01-23T13:13:13Z</dcterms:modified>
  <cp:category/>
  <cp:contentStatus/>
</cp:coreProperties>
</file>